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TRACK/2022 Track/"/>
    </mc:Choice>
  </mc:AlternateContent>
  <xr:revisionPtr revIDLastSave="0" documentId="13_ncr:1_{55F86133-BE9D-4142-856A-4F413D10E19C}" xr6:coauthVersionLast="47" xr6:coauthVersionMax="47" xr10:uidLastSave="{00000000-0000-0000-0000-000000000000}"/>
  <bookViews>
    <workbookView xWindow="2820" yWindow="500" windowWidth="25000" windowHeight="16060" tabRatio="496" activeTab="1" xr2:uid="{00000000-000D-0000-FFFF-FFFF00000000}"/>
  </bookViews>
  <sheets>
    <sheet name="Girls True Team Results" sheetId="1" r:id="rId1"/>
    <sheet name="Boys True Team Results" sheetId="2" r:id="rId2"/>
  </sheets>
  <definedNames>
    <definedName name="_1Excel_BuiltIn_Print_Area_1">('Girls True Team Results'!$A$1:$L$65,'Girls True Team Results'!$A$1:$L$65)</definedName>
    <definedName name="Excel_BuiltIn_Print_Area_1">('Girls True Team Results'!$A$1:$J$65,'Girls True Team Results'!$A$1:$L$65)</definedName>
    <definedName name="_xlnm.Print_Area" localSheetId="0">'Girls True Team Results'!$A$1:$L$58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2" l="1"/>
  <c r="K59" i="1"/>
  <c r="K58" i="1"/>
  <c r="K57" i="1"/>
  <c r="K56" i="1"/>
  <c r="K55" i="1"/>
  <c r="K54" i="1"/>
  <c r="K53" i="1"/>
  <c r="K52" i="1"/>
  <c r="K51" i="1"/>
  <c r="K50" i="1"/>
  <c r="K49" i="1"/>
  <c r="K58" i="2"/>
  <c r="K57" i="2"/>
  <c r="K56" i="2"/>
  <c r="K55" i="2"/>
  <c r="K54" i="2"/>
  <c r="K53" i="2"/>
  <c r="K52" i="2"/>
  <c r="K51" i="2"/>
  <c r="K50" i="2"/>
</calcChain>
</file>

<file path=xl/sharedStrings.xml><?xml version="1.0" encoding="utf-8"?>
<sst xmlns="http://schemas.openxmlformats.org/spreadsheetml/2006/main" count="544" uniqueCount="295">
  <si>
    <t>Allison Unverzagt</t>
    <phoneticPr fontId="5" type="noConversion"/>
  </si>
  <si>
    <t>Lena Roubinek</t>
    <phoneticPr fontId="5" type="noConversion"/>
  </si>
  <si>
    <t>Mallory Clepper</t>
    <phoneticPr fontId="5" type="noConversion"/>
  </si>
  <si>
    <t>Vivian Lahti</t>
    <phoneticPr fontId="5" type="noConversion"/>
  </si>
  <si>
    <t>Ella Sell</t>
    <phoneticPr fontId="5" type="noConversion"/>
  </si>
  <si>
    <t>Dorothy Miller</t>
    <phoneticPr fontId="5" type="noConversion"/>
  </si>
  <si>
    <t>Abby Aagaard</t>
    <phoneticPr fontId="5" type="noConversion"/>
  </si>
  <si>
    <t>Weston Clementson</t>
    <phoneticPr fontId="5" type="noConversion"/>
  </si>
  <si>
    <t>Ryan Prihoda</t>
    <phoneticPr fontId="5" type="noConversion"/>
  </si>
  <si>
    <t>3.</t>
    <phoneticPr fontId="5" type="noConversion"/>
  </si>
  <si>
    <t>Charlie Ausmus</t>
    <phoneticPr fontId="5" type="noConversion"/>
  </si>
  <si>
    <t>Eli Fromm</t>
    <phoneticPr fontId="5" type="noConversion"/>
  </si>
  <si>
    <t>Jason Thieman</t>
    <phoneticPr fontId="5" type="noConversion"/>
  </si>
  <si>
    <t>Rachel Brown</t>
    <phoneticPr fontId="5" type="noConversion"/>
  </si>
  <si>
    <t>Summer Thieman</t>
    <phoneticPr fontId="5" type="noConversion"/>
  </si>
  <si>
    <t>Arissa Rydberg</t>
    <phoneticPr fontId="5" type="noConversion"/>
  </si>
  <si>
    <t>Emma Belsheim</t>
    <phoneticPr fontId="5" type="noConversion"/>
  </si>
  <si>
    <t>Gracie Larson</t>
    <phoneticPr fontId="5" type="noConversion"/>
  </si>
  <si>
    <t>Teresa Root</t>
    <phoneticPr fontId="5" type="noConversion"/>
  </si>
  <si>
    <t>Maggie Smetana</t>
    <phoneticPr fontId="5" type="noConversion"/>
  </si>
  <si>
    <t>800 m Run</t>
  </si>
  <si>
    <t>200 m Dash</t>
  </si>
  <si>
    <t>TEAM RESULTS:</t>
  </si>
  <si>
    <t>4 x 800 m Relay</t>
  </si>
  <si>
    <t>Top Point Getters</t>
    <phoneticPr fontId="5" type="noConversion"/>
  </si>
  <si>
    <t>1.</t>
    <phoneticPr fontId="5" type="noConversion"/>
  </si>
  <si>
    <t>6.</t>
    <phoneticPr fontId="5" type="noConversion"/>
  </si>
  <si>
    <t>Eva Johnson</t>
    <phoneticPr fontId="5" type="noConversion"/>
  </si>
  <si>
    <t>13.</t>
    <phoneticPr fontId="5" type="noConversion"/>
  </si>
  <si>
    <t>Dorothy Miller</t>
    <phoneticPr fontId="5" type="noConversion"/>
  </si>
  <si>
    <t>5.</t>
    <phoneticPr fontId="5" type="noConversion"/>
  </si>
  <si>
    <t>2.</t>
    <phoneticPr fontId="5" type="noConversion"/>
  </si>
  <si>
    <t>Long Jump</t>
  </si>
  <si>
    <t>High Jump</t>
  </si>
  <si>
    <t>Triple Jump</t>
  </si>
  <si>
    <t>Discus</t>
    <phoneticPr fontId="5" type="noConversion"/>
  </si>
  <si>
    <t>1.</t>
    <phoneticPr fontId="5" type="noConversion"/>
  </si>
  <si>
    <t>2.</t>
    <phoneticPr fontId="5" type="noConversion"/>
  </si>
  <si>
    <t>3.</t>
    <phoneticPr fontId="5" type="noConversion"/>
  </si>
  <si>
    <t>1.</t>
    <phoneticPr fontId="5" type="noConversion"/>
  </si>
  <si>
    <t>Micah Overtoom</t>
    <phoneticPr fontId="5" type="noConversion"/>
  </si>
  <si>
    <t>Micah Overtoom</t>
    <phoneticPr fontId="5" type="noConversion"/>
  </si>
  <si>
    <t>Logan Kolecki</t>
    <phoneticPr fontId="5" type="noConversion"/>
  </si>
  <si>
    <t>3.</t>
    <phoneticPr fontId="5" type="noConversion"/>
  </si>
  <si>
    <t>14.</t>
    <phoneticPr fontId="5" type="noConversion"/>
  </si>
  <si>
    <t>16.</t>
    <phoneticPr fontId="5" type="noConversion"/>
  </si>
  <si>
    <t>18.</t>
    <phoneticPr fontId="5" type="noConversion"/>
  </si>
  <si>
    <t>4 x 400 m Relay</t>
    <phoneticPr fontId="5" type="noConversion"/>
  </si>
  <si>
    <t>300 m Hurdles</t>
    <phoneticPr fontId="5" type="noConversion"/>
  </si>
  <si>
    <t>Pole Vault</t>
  </si>
  <si>
    <t>100 m Dash</t>
    <phoneticPr fontId="5" type="noConversion"/>
  </si>
  <si>
    <t>4.</t>
    <phoneticPr fontId="5" type="noConversion"/>
  </si>
  <si>
    <t>1.</t>
    <phoneticPr fontId="5" type="noConversion"/>
  </si>
  <si>
    <t>17.</t>
    <phoneticPr fontId="5" type="noConversion"/>
  </si>
  <si>
    <t>1.</t>
    <phoneticPr fontId="5" type="noConversion"/>
  </si>
  <si>
    <t>2.</t>
    <phoneticPr fontId="5" type="noConversion"/>
  </si>
  <si>
    <t>11.</t>
    <phoneticPr fontId="5" type="noConversion"/>
  </si>
  <si>
    <t>12.</t>
    <phoneticPr fontId="5" type="noConversion"/>
  </si>
  <si>
    <t>Discus</t>
    <phoneticPr fontId="5" type="noConversion"/>
  </si>
  <si>
    <t>300 m Hurdles</t>
    <phoneticPr fontId="5" type="noConversion"/>
  </si>
  <si>
    <t>Eva Johnson</t>
    <phoneticPr fontId="5" type="noConversion"/>
  </si>
  <si>
    <t>2.</t>
    <phoneticPr fontId="5" type="noConversion"/>
  </si>
  <si>
    <t>4 x 200 m Relay</t>
  </si>
  <si>
    <t>Shot Put</t>
  </si>
  <si>
    <t>1600 m Run</t>
  </si>
  <si>
    <t>4.</t>
    <phoneticPr fontId="5" type="noConversion"/>
  </si>
  <si>
    <t>100 m Hurdles</t>
    <phoneticPr fontId="5" type="noConversion"/>
  </si>
  <si>
    <t>3200 m Run</t>
    <phoneticPr fontId="5" type="noConversion"/>
  </si>
  <si>
    <t>4.</t>
    <phoneticPr fontId="5" type="noConversion"/>
  </si>
  <si>
    <t>Levi Wilson</t>
    <phoneticPr fontId="5" type="noConversion"/>
  </si>
  <si>
    <t>7.</t>
    <phoneticPr fontId="5" type="noConversion"/>
  </si>
  <si>
    <t>13.</t>
    <phoneticPr fontId="5" type="noConversion"/>
  </si>
  <si>
    <t>Triple Jump</t>
    <phoneticPr fontId="5" type="noConversion"/>
  </si>
  <si>
    <t>3.</t>
    <phoneticPr fontId="5" type="noConversion"/>
  </si>
  <si>
    <t>8.</t>
    <phoneticPr fontId="5" type="noConversion"/>
  </si>
  <si>
    <t>100 m Dash</t>
    <phoneticPr fontId="5" type="noConversion"/>
  </si>
  <si>
    <t>4.</t>
    <phoneticPr fontId="5" type="noConversion"/>
  </si>
  <si>
    <t>400 m Dash</t>
  </si>
  <si>
    <t>400 m Dash</t>
    <phoneticPr fontId="5" type="noConversion"/>
  </si>
  <si>
    <t>High Jump</t>
    <phoneticPr fontId="5" type="noConversion"/>
  </si>
  <si>
    <t>4 x 100 m Relay</t>
    <phoneticPr fontId="5" type="noConversion"/>
  </si>
  <si>
    <t>1.</t>
    <phoneticPr fontId="5" type="noConversion"/>
  </si>
  <si>
    <t>2.</t>
    <phoneticPr fontId="5" type="noConversion"/>
  </si>
  <si>
    <t>1.</t>
    <phoneticPr fontId="5" type="noConversion"/>
  </si>
  <si>
    <t>3.</t>
    <phoneticPr fontId="5" type="noConversion"/>
  </si>
  <si>
    <t>2.</t>
    <phoneticPr fontId="5" type="noConversion"/>
  </si>
  <si>
    <t>4.</t>
    <phoneticPr fontId="5" type="noConversion"/>
  </si>
  <si>
    <t>4 x 100 m Relay</t>
    <phoneticPr fontId="5" type="noConversion"/>
  </si>
  <si>
    <t>110 m Hurdles</t>
    <phoneticPr fontId="5" type="noConversion"/>
  </si>
  <si>
    <t>6.</t>
  </si>
  <si>
    <t>8.</t>
  </si>
  <si>
    <t>14.</t>
  </si>
  <si>
    <t>Braxton Peetz</t>
  </si>
  <si>
    <t>Drake Willert</t>
  </si>
  <si>
    <t>Roman McKinney</t>
  </si>
  <si>
    <t>Anthony Bergeron</t>
  </si>
  <si>
    <t>Josh Brinker</t>
  </si>
  <si>
    <t>Frank Betters</t>
  </si>
  <si>
    <t>Ray Gatzke</t>
  </si>
  <si>
    <t>Weston Clementson</t>
  </si>
  <si>
    <t>Jason Thieman</t>
  </si>
  <si>
    <t>Ryan Prihoda</t>
  </si>
  <si>
    <t>Charlie Ausmus</t>
  </si>
  <si>
    <t>Kameron Jusczak</t>
  </si>
  <si>
    <t>Jace Preston</t>
  </si>
  <si>
    <t>1.</t>
    <phoneticPr fontId="2" type="noConversion"/>
  </si>
  <si>
    <t>Proctor</t>
  </si>
  <si>
    <t>2.</t>
    <phoneticPr fontId="2" type="noConversion"/>
  </si>
  <si>
    <t>Pine City</t>
    <phoneticPr fontId="2" type="noConversion"/>
  </si>
  <si>
    <t>3.</t>
    <phoneticPr fontId="2" type="noConversion"/>
  </si>
  <si>
    <t>Chisago Lakes</t>
  </si>
  <si>
    <t>4.</t>
    <phoneticPr fontId="2" type="noConversion"/>
  </si>
  <si>
    <t>5.</t>
    <phoneticPr fontId="2" type="noConversion"/>
  </si>
  <si>
    <t>Mora</t>
  </si>
  <si>
    <t>6.</t>
    <phoneticPr fontId="2" type="noConversion"/>
  </si>
  <si>
    <t>7.</t>
    <phoneticPr fontId="2" type="noConversion"/>
  </si>
  <si>
    <t>8.</t>
    <phoneticPr fontId="2" type="noConversion"/>
  </si>
  <si>
    <t>9.</t>
  </si>
  <si>
    <t>10.</t>
  </si>
  <si>
    <t>11.</t>
  </si>
  <si>
    <t>Grand Rapids</t>
  </si>
  <si>
    <t>Hermantown</t>
  </si>
  <si>
    <t>Esko</t>
  </si>
  <si>
    <t>Rock Ridge</t>
  </si>
  <si>
    <t>North Branch</t>
  </si>
  <si>
    <t>12.</t>
  </si>
  <si>
    <t>Duluth Denfield</t>
  </si>
  <si>
    <t>Ella Sell</t>
  </si>
  <si>
    <t>Addison Blaiser</t>
  </si>
  <si>
    <t>Katey Thieman</t>
  </si>
  <si>
    <t>Abby Aagaard</t>
  </si>
  <si>
    <t>Mallory Clepper</t>
  </si>
  <si>
    <t>Lena Roubinek</t>
  </si>
  <si>
    <t>Emma Belsheim</t>
  </si>
  <si>
    <t>Arissa Rydberg</t>
  </si>
  <si>
    <t>Allison Unverzagt</t>
  </si>
  <si>
    <t>Summer Thieman</t>
  </si>
  <si>
    <t>Vivian Lahti</t>
  </si>
  <si>
    <t>Kady Hermanson</t>
  </si>
  <si>
    <t>Maggie Smetana</t>
  </si>
  <si>
    <t>Julia Hochban</t>
  </si>
  <si>
    <t>Teresa Root</t>
  </si>
  <si>
    <t>Rachel Brown</t>
  </si>
  <si>
    <t>15.</t>
  </si>
  <si>
    <t>17.</t>
  </si>
  <si>
    <t>18.</t>
  </si>
  <si>
    <t>19.</t>
  </si>
  <si>
    <t>Daimien Lord</t>
  </si>
  <si>
    <t>2.</t>
  </si>
  <si>
    <t>4.</t>
  </si>
  <si>
    <t>5.</t>
  </si>
  <si>
    <t>16.</t>
  </si>
  <si>
    <t>(74.3, 80.0)</t>
  </si>
  <si>
    <t>2:34.3</t>
  </si>
  <si>
    <t>PB</t>
  </si>
  <si>
    <t>(72.6, 84.4)</t>
  </si>
  <si>
    <t>2:36.4</t>
  </si>
  <si>
    <t>(76.0, 81.9)</t>
  </si>
  <si>
    <t>2:38.2</t>
  </si>
  <si>
    <t>BTY</t>
  </si>
  <si>
    <t>(75.5, 85.4)</t>
  </si>
  <si>
    <t>2:40.7</t>
  </si>
  <si>
    <t>10:30.28</t>
  </si>
  <si>
    <t>5th - BTY</t>
  </si>
  <si>
    <t>(64.7, 67.4)</t>
  </si>
  <si>
    <t>2:12.1</t>
  </si>
  <si>
    <t>(67.5, 70.0)</t>
  </si>
  <si>
    <t>2:17.7</t>
  </si>
  <si>
    <t>(68.3, 70.8)</t>
  </si>
  <si>
    <t>2:19.0</t>
  </si>
  <si>
    <t>(68.3, 75.3)</t>
  </si>
  <si>
    <t>2:23.6</t>
  </si>
  <si>
    <t>9:12.29</t>
  </si>
  <si>
    <t>5th</t>
  </si>
  <si>
    <t>4th - BTY</t>
  </si>
  <si>
    <t>19.08</t>
  </si>
  <si>
    <t>12th</t>
  </si>
  <si>
    <t>19.87</t>
  </si>
  <si>
    <t>15th</t>
  </si>
  <si>
    <t>22.96</t>
  </si>
  <si>
    <t>14.20</t>
  </si>
  <si>
    <t>20th</t>
  </si>
  <si>
    <t>13.72</t>
  </si>
  <si>
    <t>14th</t>
  </si>
  <si>
    <t>4' 6"</t>
  </si>
  <si>
    <t>12.35</t>
  </si>
  <si>
    <t>16th</t>
  </si>
  <si>
    <t>12.79</t>
  </si>
  <si>
    <t>21st</t>
  </si>
  <si>
    <t>28.6</t>
  </si>
  <si>
    <t>28.9</t>
  </si>
  <si>
    <t>29.0</t>
  </si>
  <si>
    <t>1:55.39</t>
  </si>
  <si>
    <t>6th</t>
  </si>
  <si>
    <t>6th - BTY</t>
  </si>
  <si>
    <t>1:44.34</t>
  </si>
  <si>
    <t>10th</t>
  </si>
  <si>
    <t>28.1</t>
  </si>
  <si>
    <t>23.0</t>
  </si>
  <si>
    <t>27.0</t>
  </si>
  <si>
    <t>26.4</t>
  </si>
  <si>
    <t>5:49.41</t>
  </si>
  <si>
    <t>8th</t>
  </si>
  <si>
    <t>5:54.36</t>
  </si>
  <si>
    <t>(1:25, 1:27, 1:29, 1:28)</t>
  </si>
  <si>
    <t>(1:26, 1:27, 1:31, 1:30)</t>
  </si>
  <si>
    <t>(1:08, 1:13, 1:14, 1:13)</t>
  </si>
  <si>
    <t>(1:12, 1:17, 1:15, 1:11)</t>
  </si>
  <si>
    <t>13.8</t>
  </si>
  <si>
    <t>13.1</t>
  </si>
  <si>
    <t>14.0</t>
  </si>
  <si>
    <t>12.8</t>
  </si>
  <si>
    <t>10th - BTY</t>
  </si>
  <si>
    <t>PB tie</t>
  </si>
  <si>
    <t>4:47.70</t>
  </si>
  <si>
    <t>4th</t>
  </si>
  <si>
    <t>9th</t>
  </si>
  <si>
    <t>4:55.86</t>
  </si>
  <si>
    <t>54.07</t>
  </si>
  <si>
    <t>12.4</t>
  </si>
  <si>
    <t>12.2</t>
  </si>
  <si>
    <t>12.1</t>
  </si>
  <si>
    <t>49.61</t>
  </si>
  <si>
    <t>68.74</t>
  </si>
  <si>
    <t>71.79</t>
  </si>
  <si>
    <t>22nd</t>
  </si>
  <si>
    <t>31' 11"</t>
  </si>
  <si>
    <t>29' 9.75"</t>
  </si>
  <si>
    <t>4' 8"</t>
  </si>
  <si>
    <t>110' 2"</t>
  </si>
  <si>
    <t>8' 0"</t>
  </si>
  <si>
    <t>7' 0"</t>
  </si>
  <si>
    <t>18' 5"</t>
  </si>
  <si>
    <t>18' 1.5"</t>
  </si>
  <si>
    <t>38' 1"</t>
  </si>
  <si>
    <t>5' 0"</t>
  </si>
  <si>
    <t>53.70</t>
  </si>
  <si>
    <t>58.33</t>
  </si>
  <si>
    <t>43' 7.5"</t>
  </si>
  <si>
    <r>
      <t xml:space="preserve">PB </t>
    </r>
    <r>
      <rPr>
        <b/>
        <sz val="10"/>
        <rFont val="Verdana"/>
        <family val="2"/>
      </rPr>
      <t>#5</t>
    </r>
  </si>
  <si>
    <t>34' 11"</t>
  </si>
  <si>
    <t>39' 0"</t>
  </si>
  <si>
    <t>1st</t>
  </si>
  <si>
    <t>17th</t>
  </si>
  <si>
    <t>65' 8"</t>
  </si>
  <si>
    <t>53.79</t>
  </si>
  <si>
    <t>11th</t>
  </si>
  <si>
    <t>60.84</t>
  </si>
  <si>
    <t>48.99</t>
  </si>
  <si>
    <t>51.84</t>
  </si>
  <si>
    <t>18th</t>
  </si>
  <si>
    <t>(65.8, 69.3)</t>
  </si>
  <si>
    <t>(74.4, 76.1)</t>
  </si>
  <si>
    <t>(80.5, 82.2)</t>
  </si>
  <si>
    <t>(80.7, 83.4)</t>
  </si>
  <si>
    <t>2:43.05</t>
  </si>
  <si>
    <t>13th</t>
  </si>
  <si>
    <t>2:45.66</t>
  </si>
  <si>
    <t>106' 7"</t>
  </si>
  <si>
    <t>99' 6"</t>
  </si>
  <si>
    <t>19th</t>
  </si>
  <si>
    <t>28.66</t>
  </si>
  <si>
    <t>28.91</t>
  </si>
  <si>
    <t>24.86</t>
  </si>
  <si>
    <t>27.22</t>
  </si>
  <si>
    <t>2:15.35</t>
  </si>
  <si>
    <t>2:30.67</t>
  </si>
  <si>
    <t>19th - PB</t>
  </si>
  <si>
    <t>12:52.17</t>
  </si>
  <si>
    <t>3rd</t>
  </si>
  <si>
    <t>13:20.28</t>
  </si>
  <si>
    <t>7th</t>
  </si>
  <si>
    <t>(1:30, 1:33, 1:36, 1:37, 1:40, 1:40, 1:40, 1:36)</t>
  </si>
  <si>
    <t>(1:31, 1:35, 1:40, 1:42, 1:44, 1:46, 1:44, 1:38)</t>
  </si>
  <si>
    <t>(1:17, 1:20, 1:19, 1:22, 1:24, 1:27, 1:26, 1:24)</t>
  </si>
  <si>
    <t>(1:19, 1:25, 1:24, 1:26, 1:26, 1:27, 1:31, 1:16)</t>
  </si>
  <si>
    <t>11:00.37</t>
  </si>
  <si>
    <t>11:15.11</t>
  </si>
  <si>
    <t>13' 10"</t>
  </si>
  <si>
    <t>13' 11"</t>
  </si>
  <si>
    <t>27' 11"</t>
  </si>
  <si>
    <r>
      <t xml:space="preserve">PB </t>
    </r>
    <r>
      <rPr>
        <b/>
        <sz val="12"/>
        <rFont val="Verdana"/>
        <family val="2"/>
      </rPr>
      <t>#5</t>
    </r>
  </si>
  <si>
    <t>32' 10"</t>
  </si>
  <si>
    <t>7' 6"</t>
  </si>
  <si>
    <t>NH</t>
  </si>
  <si>
    <t>69.1</t>
  </si>
  <si>
    <t>64.6</t>
  </si>
  <si>
    <t>66.8</t>
  </si>
  <si>
    <t>67.7</t>
  </si>
  <si>
    <t>4:28.35</t>
  </si>
  <si>
    <t>3:50.70</t>
  </si>
  <si>
    <t>Cloquet</t>
  </si>
  <si>
    <t>Hibbing</t>
  </si>
  <si>
    <t>10th - PB</t>
  </si>
  <si>
    <t>19 total scorers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</si>
</sst>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0"/>
      <name val="Verdana"/>
    </font>
    <font>
      <sz val="10"/>
      <name val="Arial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62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1" applyNumberFormat="1" applyFont="1" applyBorder="1"/>
    <xf numFmtId="0" fontId="6" fillId="0" borderId="0" xfId="0" applyFont="1" applyFill="1" applyBorder="1"/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7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8" fillId="0" borderId="0" xfId="1" applyNumberFormat="1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Fill="1" applyBorder="1"/>
    <xf numFmtId="47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8" fillId="0" borderId="0" xfId="0" applyNumberFormat="1" applyFont="1" applyBorder="1"/>
    <xf numFmtId="0" fontId="6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/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NumberFormat="1" applyFont="1"/>
    <xf numFmtId="0" fontId="6" fillId="0" borderId="0" xfId="0" applyNumberFormat="1" applyFont="1" applyBorder="1"/>
    <xf numFmtId="0" fontId="8" fillId="0" borderId="0" xfId="0" applyNumberFormat="1" applyFont="1" applyFill="1" applyBorder="1"/>
    <xf numFmtId="0" fontId="10" fillId="0" borderId="0" xfId="0" applyNumberFormat="1" applyFont="1" applyBorder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NumberFormat="1" applyFont="1" applyBorder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view="pageLayout" topLeftCell="A11" zoomScaleNormal="100" workbookViewId="0">
      <selection activeCell="G27" sqref="G27"/>
    </sheetView>
  </sheetViews>
  <sheetFormatPr baseColWidth="10" defaultColWidth="11" defaultRowHeight="16" x14ac:dyDescent="0.2"/>
  <cols>
    <col min="1" max="1" width="18" style="12" customWidth="1"/>
    <col min="2" max="2" width="2.33203125" style="16" customWidth="1"/>
    <col min="3" max="3" width="21.33203125" style="12" customWidth="1"/>
    <col min="4" max="4" width="14.33203125" style="14" customWidth="1"/>
    <col min="5" max="5" width="12.5" style="14" customWidth="1"/>
    <col min="6" max="6" width="19.1640625" style="15" customWidth="1"/>
    <col min="7" max="7" width="13.5" style="12" customWidth="1"/>
    <col min="8" max="8" width="3.83203125" style="16" customWidth="1"/>
    <col min="9" max="9" width="19.6640625" style="12" customWidth="1"/>
    <col min="10" max="10" width="11.83203125" style="16" customWidth="1"/>
    <col min="11" max="11" width="11" style="14" customWidth="1"/>
    <col min="12" max="12" width="7.5" style="12" customWidth="1"/>
    <col min="13" max="16384" width="11" style="12"/>
  </cols>
  <sheetData>
    <row r="1" spans="1:12" ht="20" customHeight="1" x14ac:dyDescent="0.2">
      <c r="A1" s="12" t="s">
        <v>23</v>
      </c>
      <c r="B1" s="13" t="s">
        <v>36</v>
      </c>
      <c r="C1" s="12" t="s">
        <v>0</v>
      </c>
      <c r="D1" s="14" t="s">
        <v>152</v>
      </c>
      <c r="E1" s="14" t="s">
        <v>153</v>
      </c>
      <c r="F1" s="15" t="s">
        <v>154</v>
      </c>
      <c r="G1" s="12" t="s">
        <v>49</v>
      </c>
      <c r="H1" s="16" t="s">
        <v>36</v>
      </c>
      <c r="I1" s="12" t="s">
        <v>17</v>
      </c>
      <c r="J1" s="14" t="s">
        <v>283</v>
      </c>
      <c r="K1" s="14" t="s">
        <v>216</v>
      </c>
      <c r="L1" s="12" t="s">
        <v>154</v>
      </c>
    </row>
    <row r="2" spans="1:12" ht="20" customHeight="1" x14ac:dyDescent="0.2">
      <c r="B2" s="13" t="s">
        <v>37</v>
      </c>
      <c r="C2" s="12" t="s">
        <v>15</v>
      </c>
      <c r="D2" s="14" t="s">
        <v>155</v>
      </c>
      <c r="E2" s="14" t="s">
        <v>156</v>
      </c>
      <c r="F2" s="15" t="s">
        <v>154</v>
      </c>
      <c r="H2" s="13" t="s">
        <v>31</v>
      </c>
      <c r="I2" s="12" t="s">
        <v>129</v>
      </c>
      <c r="J2" s="14" t="s">
        <v>284</v>
      </c>
    </row>
    <row r="3" spans="1:12" ht="20" customHeight="1" x14ac:dyDescent="0.2">
      <c r="B3" s="13" t="s">
        <v>38</v>
      </c>
      <c r="C3" s="12" t="s">
        <v>16</v>
      </c>
      <c r="D3" s="14" t="s">
        <v>157</v>
      </c>
      <c r="E3" s="14" t="s">
        <v>158</v>
      </c>
      <c r="F3" s="15" t="s">
        <v>159</v>
      </c>
      <c r="J3" s="14"/>
      <c r="K3" s="20"/>
    </row>
    <row r="4" spans="1:12" ht="20" customHeight="1" x14ac:dyDescent="0.2">
      <c r="B4" s="16" t="s">
        <v>68</v>
      </c>
      <c r="C4" s="12" t="s">
        <v>127</v>
      </c>
      <c r="D4" s="24" t="s">
        <v>160</v>
      </c>
      <c r="E4" s="24" t="s">
        <v>161</v>
      </c>
      <c r="H4" s="13"/>
      <c r="J4" s="14"/>
      <c r="K4" s="20"/>
    </row>
    <row r="5" spans="1:12" ht="20" customHeight="1" x14ac:dyDescent="0.2">
      <c r="D5" s="14" t="s">
        <v>162</v>
      </c>
      <c r="E5" s="14" t="s">
        <v>174</v>
      </c>
      <c r="G5" s="12" t="s">
        <v>32</v>
      </c>
      <c r="H5" s="13" t="s">
        <v>25</v>
      </c>
      <c r="I5" s="12" t="s">
        <v>131</v>
      </c>
      <c r="J5" s="14" t="s">
        <v>279</v>
      </c>
      <c r="K5" s="20" t="s">
        <v>183</v>
      </c>
    </row>
    <row r="6" spans="1:12" ht="20" customHeight="1" x14ac:dyDescent="0.2">
      <c r="H6" s="13" t="s">
        <v>31</v>
      </c>
      <c r="I6" s="12" t="s">
        <v>6</v>
      </c>
      <c r="J6" s="14" t="s">
        <v>278</v>
      </c>
      <c r="K6" s="20" t="s">
        <v>186</v>
      </c>
    </row>
    <row r="7" spans="1:12" ht="20" customHeight="1" x14ac:dyDescent="0.2">
      <c r="A7" s="12" t="s">
        <v>66</v>
      </c>
      <c r="B7" s="13" t="s">
        <v>36</v>
      </c>
      <c r="C7" s="17" t="s">
        <v>29</v>
      </c>
      <c r="D7" s="14" t="s">
        <v>175</v>
      </c>
      <c r="E7" s="14" t="s">
        <v>176</v>
      </c>
      <c r="F7" s="15" t="s">
        <v>159</v>
      </c>
      <c r="H7" s="13"/>
      <c r="J7" s="14"/>
    </row>
    <row r="8" spans="1:12" ht="20" customHeight="1" x14ac:dyDescent="0.2">
      <c r="B8" s="13" t="s">
        <v>37</v>
      </c>
      <c r="C8" s="12" t="s">
        <v>141</v>
      </c>
      <c r="D8" s="14" t="s">
        <v>177</v>
      </c>
      <c r="E8" s="14" t="s">
        <v>178</v>
      </c>
      <c r="F8" s="15" t="s">
        <v>154</v>
      </c>
      <c r="J8" s="14"/>
      <c r="K8" s="20"/>
    </row>
    <row r="9" spans="1:12" ht="20" customHeight="1" x14ac:dyDescent="0.2">
      <c r="B9" s="13"/>
      <c r="G9" s="12" t="s">
        <v>34</v>
      </c>
      <c r="H9" s="13" t="s">
        <v>25</v>
      </c>
      <c r="I9" s="12" t="s">
        <v>5</v>
      </c>
      <c r="J9" s="14" t="s">
        <v>226</v>
      </c>
      <c r="K9" s="14" t="s">
        <v>173</v>
      </c>
    </row>
    <row r="10" spans="1:12" ht="20" customHeight="1" x14ac:dyDescent="0.2">
      <c r="B10" s="13"/>
      <c r="E10" s="19"/>
      <c r="H10" s="13" t="s">
        <v>31</v>
      </c>
      <c r="I10" s="12" t="s">
        <v>6</v>
      </c>
      <c r="J10" s="14" t="s">
        <v>227</v>
      </c>
      <c r="K10" s="20" t="s">
        <v>256</v>
      </c>
    </row>
    <row r="11" spans="1:12" ht="20" customHeight="1" x14ac:dyDescent="0.2">
      <c r="A11" s="12" t="s">
        <v>75</v>
      </c>
      <c r="B11" s="13" t="s">
        <v>81</v>
      </c>
      <c r="C11" s="17" t="s">
        <v>1</v>
      </c>
      <c r="D11" s="14" t="s">
        <v>182</v>
      </c>
      <c r="E11" s="14" t="s">
        <v>183</v>
      </c>
      <c r="J11" s="14"/>
      <c r="K11" s="20"/>
    </row>
    <row r="12" spans="1:12" ht="20" customHeight="1" x14ac:dyDescent="0.2">
      <c r="B12" s="13" t="s">
        <v>82</v>
      </c>
      <c r="C12" s="17" t="s">
        <v>129</v>
      </c>
      <c r="D12" s="14" t="s">
        <v>180</v>
      </c>
      <c r="E12" s="14" t="s">
        <v>181</v>
      </c>
      <c r="H12" s="13"/>
      <c r="I12" s="17"/>
      <c r="J12" s="14"/>
      <c r="K12" s="20"/>
    </row>
    <row r="13" spans="1:12" ht="20" customHeight="1" x14ac:dyDescent="0.2">
      <c r="B13" s="13"/>
      <c r="C13" s="17"/>
      <c r="G13" s="12" t="s">
        <v>79</v>
      </c>
      <c r="H13" s="13" t="s">
        <v>25</v>
      </c>
      <c r="I13" s="12" t="s">
        <v>18</v>
      </c>
      <c r="J13" s="14" t="s">
        <v>228</v>
      </c>
      <c r="K13" s="14" t="s">
        <v>193</v>
      </c>
      <c r="L13" s="12" t="s">
        <v>213</v>
      </c>
    </row>
    <row r="14" spans="1:12" ht="20" customHeight="1" x14ac:dyDescent="0.2">
      <c r="H14" s="13" t="s">
        <v>31</v>
      </c>
      <c r="I14" s="12" t="s">
        <v>138</v>
      </c>
      <c r="J14" s="14" t="s">
        <v>184</v>
      </c>
      <c r="K14" s="14" t="s">
        <v>183</v>
      </c>
      <c r="L14" s="12" t="s">
        <v>213</v>
      </c>
    </row>
    <row r="15" spans="1:12" ht="20" customHeight="1" x14ac:dyDescent="0.2">
      <c r="A15" s="12" t="s">
        <v>62</v>
      </c>
      <c r="B15" s="13" t="s">
        <v>81</v>
      </c>
      <c r="C15" s="17" t="s">
        <v>14</v>
      </c>
      <c r="D15" s="14" t="s">
        <v>189</v>
      </c>
      <c r="J15" s="14"/>
      <c r="K15" s="20"/>
    </row>
    <row r="16" spans="1:12" ht="20" customHeight="1" x14ac:dyDescent="0.2">
      <c r="B16" s="13" t="s">
        <v>82</v>
      </c>
      <c r="C16" s="17" t="s">
        <v>130</v>
      </c>
      <c r="D16" s="14" t="s">
        <v>190</v>
      </c>
      <c r="E16" s="19"/>
      <c r="J16" s="14"/>
      <c r="K16" s="20"/>
    </row>
    <row r="17" spans="1:12" ht="20" customHeight="1" x14ac:dyDescent="0.2">
      <c r="B17" s="13" t="s">
        <v>38</v>
      </c>
      <c r="C17" s="17" t="s">
        <v>131</v>
      </c>
      <c r="D17" s="14" t="s">
        <v>189</v>
      </c>
      <c r="E17" s="14" t="s">
        <v>154</v>
      </c>
      <c r="G17" s="12" t="s">
        <v>63</v>
      </c>
      <c r="H17" s="13" t="s">
        <v>25</v>
      </c>
      <c r="I17" s="51" t="s">
        <v>1</v>
      </c>
      <c r="J17" s="52" t="s">
        <v>240</v>
      </c>
      <c r="K17" s="53" t="s">
        <v>242</v>
      </c>
      <c r="L17" s="12" t="s">
        <v>281</v>
      </c>
    </row>
    <row r="18" spans="1:12" ht="20" customHeight="1" x14ac:dyDescent="0.2">
      <c r="B18" s="16" t="s">
        <v>65</v>
      </c>
      <c r="C18" s="17" t="s">
        <v>132</v>
      </c>
      <c r="D18" s="24" t="s">
        <v>191</v>
      </c>
      <c r="E18" s="23"/>
      <c r="H18" s="13" t="s">
        <v>31</v>
      </c>
      <c r="I18" s="12" t="s">
        <v>139</v>
      </c>
      <c r="J18" s="14" t="s">
        <v>280</v>
      </c>
      <c r="K18" s="14" t="s">
        <v>176</v>
      </c>
    </row>
    <row r="19" spans="1:12" ht="20" customHeight="1" x14ac:dyDescent="0.2">
      <c r="D19" s="14" t="s">
        <v>192</v>
      </c>
      <c r="E19" s="14" t="s">
        <v>194</v>
      </c>
      <c r="F19" s="18"/>
      <c r="J19" s="14"/>
      <c r="K19" s="20"/>
    </row>
    <row r="20" spans="1:12" ht="20" customHeight="1" x14ac:dyDescent="0.2">
      <c r="J20" s="14"/>
      <c r="K20" s="20"/>
    </row>
    <row r="21" spans="1:12" ht="20" customHeight="1" x14ac:dyDescent="0.2">
      <c r="A21" s="12" t="s">
        <v>64</v>
      </c>
      <c r="B21" s="13" t="s">
        <v>36</v>
      </c>
      <c r="C21" s="12" t="s">
        <v>27</v>
      </c>
      <c r="D21" s="14" t="s">
        <v>201</v>
      </c>
      <c r="E21" s="14" t="s">
        <v>202</v>
      </c>
      <c r="F21" s="15" t="s">
        <v>159</v>
      </c>
      <c r="G21" s="12" t="s">
        <v>35</v>
      </c>
      <c r="H21" s="13" t="s">
        <v>25</v>
      </c>
      <c r="I21" s="51" t="s">
        <v>19</v>
      </c>
      <c r="J21" s="52" t="s">
        <v>229</v>
      </c>
      <c r="K21" s="53" t="s">
        <v>242</v>
      </c>
    </row>
    <row r="22" spans="1:12" ht="20" customHeight="1" x14ac:dyDescent="0.2">
      <c r="C22" s="57" t="s">
        <v>204</v>
      </c>
      <c r="D22" s="58"/>
      <c r="H22" s="13" t="s">
        <v>31</v>
      </c>
      <c r="I22" s="12" t="s">
        <v>140</v>
      </c>
      <c r="J22" s="14" t="s">
        <v>244</v>
      </c>
      <c r="K22" s="20" t="s">
        <v>243</v>
      </c>
    </row>
    <row r="23" spans="1:12" ht="20" customHeight="1" x14ac:dyDescent="0.2">
      <c r="B23" s="13" t="s">
        <v>37</v>
      </c>
      <c r="C23" s="12" t="s">
        <v>142</v>
      </c>
      <c r="D23" s="14" t="s">
        <v>203</v>
      </c>
      <c r="E23" s="14" t="s">
        <v>196</v>
      </c>
      <c r="F23" s="15" t="s">
        <v>154</v>
      </c>
      <c r="I23" s="4"/>
    </row>
    <row r="24" spans="1:12" ht="20" customHeight="1" x14ac:dyDescent="0.2">
      <c r="C24" s="57" t="s">
        <v>205</v>
      </c>
      <c r="D24" s="58"/>
      <c r="K24" s="21"/>
      <c r="L24" s="21"/>
    </row>
    <row r="25" spans="1:12" ht="20" customHeight="1" x14ac:dyDescent="0.2">
      <c r="I25" s="25" t="s">
        <v>24</v>
      </c>
      <c r="J25" s="38"/>
      <c r="K25" s="21"/>
      <c r="L25" s="21"/>
    </row>
    <row r="26" spans="1:12" ht="20" customHeight="1" x14ac:dyDescent="0.2">
      <c r="A26" s="12" t="s">
        <v>80</v>
      </c>
      <c r="B26" s="13" t="s">
        <v>36</v>
      </c>
      <c r="C26" s="17" t="s">
        <v>129</v>
      </c>
      <c r="D26" s="14" t="s">
        <v>208</v>
      </c>
      <c r="E26" s="19"/>
      <c r="H26" s="13" t="s">
        <v>25</v>
      </c>
      <c r="I26" s="17" t="s">
        <v>1</v>
      </c>
      <c r="J26" s="38">
        <v>57.5</v>
      </c>
      <c r="K26" s="21"/>
      <c r="L26" s="21"/>
    </row>
    <row r="27" spans="1:12" ht="20" customHeight="1" x14ac:dyDescent="0.2">
      <c r="B27" s="13" t="s">
        <v>37</v>
      </c>
      <c r="C27" s="17" t="s">
        <v>130</v>
      </c>
      <c r="D27" s="14" t="s">
        <v>209</v>
      </c>
      <c r="E27" s="14" t="s">
        <v>154</v>
      </c>
      <c r="H27" s="13" t="s">
        <v>31</v>
      </c>
      <c r="I27" s="17" t="s">
        <v>130</v>
      </c>
      <c r="J27" s="26">
        <v>43.5</v>
      </c>
      <c r="K27" s="21"/>
      <c r="L27" s="21"/>
    </row>
    <row r="28" spans="1:12" ht="20" customHeight="1" x14ac:dyDescent="0.2">
      <c r="B28" s="13" t="s">
        <v>38</v>
      </c>
      <c r="C28" s="17" t="s">
        <v>2</v>
      </c>
      <c r="D28" s="14" t="s">
        <v>210</v>
      </c>
      <c r="E28" s="19"/>
      <c r="H28" s="13" t="s">
        <v>9</v>
      </c>
      <c r="I28" s="17" t="s">
        <v>131</v>
      </c>
      <c r="J28" s="26">
        <v>42.5</v>
      </c>
      <c r="K28" s="21"/>
      <c r="L28" s="21"/>
    </row>
    <row r="29" spans="1:12" ht="20" customHeight="1" x14ac:dyDescent="0.2">
      <c r="B29" s="16" t="s">
        <v>65</v>
      </c>
      <c r="C29" s="17" t="s">
        <v>132</v>
      </c>
      <c r="D29" s="24" t="s">
        <v>211</v>
      </c>
      <c r="E29" s="24" t="s">
        <v>213</v>
      </c>
      <c r="H29" s="13" t="s">
        <v>51</v>
      </c>
      <c r="I29" s="12" t="s">
        <v>15</v>
      </c>
      <c r="J29" s="26">
        <v>41</v>
      </c>
      <c r="K29" s="21"/>
      <c r="L29" s="21"/>
    </row>
    <row r="30" spans="1:12" ht="20" customHeight="1" x14ac:dyDescent="0.2">
      <c r="D30" s="14" t="s">
        <v>218</v>
      </c>
      <c r="E30" s="14" t="s">
        <v>163</v>
      </c>
      <c r="H30" s="13" t="s">
        <v>30</v>
      </c>
      <c r="I30" s="12" t="s">
        <v>27</v>
      </c>
      <c r="J30" s="38">
        <v>39</v>
      </c>
      <c r="K30" s="21"/>
      <c r="L30" s="21"/>
    </row>
    <row r="31" spans="1:12" ht="20" customHeight="1" x14ac:dyDescent="0.2">
      <c r="H31" s="13" t="s">
        <v>89</v>
      </c>
      <c r="I31" s="12" t="s">
        <v>0</v>
      </c>
      <c r="J31" s="26">
        <v>37</v>
      </c>
      <c r="K31" s="21"/>
      <c r="L31" s="21"/>
    </row>
    <row r="32" spans="1:12" ht="20" customHeight="1" x14ac:dyDescent="0.2">
      <c r="A32" s="36" t="s">
        <v>77</v>
      </c>
      <c r="B32" s="13" t="s">
        <v>54</v>
      </c>
      <c r="C32" s="17" t="s">
        <v>3</v>
      </c>
      <c r="D32" s="14" t="s">
        <v>223</v>
      </c>
      <c r="E32" s="14" t="s">
        <v>176</v>
      </c>
      <c r="G32" s="15"/>
      <c r="H32" s="13" t="s">
        <v>89</v>
      </c>
      <c r="I32" s="12" t="s">
        <v>19</v>
      </c>
      <c r="J32" s="38">
        <v>37</v>
      </c>
      <c r="K32" s="21"/>
      <c r="L32" s="21"/>
    </row>
    <row r="33" spans="1:12" ht="20" customHeight="1" x14ac:dyDescent="0.2">
      <c r="B33" s="13" t="s">
        <v>55</v>
      </c>
      <c r="C33" s="17" t="s">
        <v>133</v>
      </c>
      <c r="D33" s="14" t="s">
        <v>224</v>
      </c>
      <c r="E33" s="14" t="s">
        <v>225</v>
      </c>
      <c r="G33" s="15"/>
      <c r="H33" s="13" t="s">
        <v>90</v>
      </c>
      <c r="I33" s="17" t="s">
        <v>14</v>
      </c>
      <c r="J33" s="26">
        <v>34</v>
      </c>
      <c r="K33" s="21"/>
      <c r="L33" s="21"/>
    </row>
    <row r="34" spans="1:12" ht="20" customHeight="1" x14ac:dyDescent="0.2">
      <c r="B34" s="13"/>
      <c r="C34" s="17"/>
      <c r="E34" s="19"/>
      <c r="G34" s="15"/>
      <c r="H34" s="13" t="s">
        <v>117</v>
      </c>
      <c r="I34" s="17" t="s">
        <v>5</v>
      </c>
      <c r="J34" s="26">
        <v>33</v>
      </c>
      <c r="K34" s="21"/>
      <c r="L34" s="21"/>
    </row>
    <row r="35" spans="1:12" ht="20" customHeight="1" x14ac:dyDescent="0.2">
      <c r="B35" s="13"/>
      <c r="E35" s="19"/>
      <c r="F35" s="26"/>
      <c r="G35" s="17"/>
      <c r="H35" s="13" t="s">
        <v>117</v>
      </c>
      <c r="I35" s="12" t="s">
        <v>142</v>
      </c>
      <c r="J35" s="38">
        <v>33</v>
      </c>
      <c r="K35" s="21"/>
      <c r="L35" s="21"/>
    </row>
    <row r="36" spans="1:12" ht="20" customHeight="1" x14ac:dyDescent="0.2">
      <c r="A36" s="12" t="s">
        <v>48</v>
      </c>
      <c r="B36" s="13" t="s">
        <v>54</v>
      </c>
      <c r="C36" s="17" t="s">
        <v>134</v>
      </c>
      <c r="D36" s="14" t="s">
        <v>245</v>
      </c>
      <c r="E36" s="14" t="s">
        <v>246</v>
      </c>
      <c r="F36" s="15" t="s">
        <v>154</v>
      </c>
      <c r="H36" s="13" t="s">
        <v>119</v>
      </c>
      <c r="I36" s="12" t="s">
        <v>141</v>
      </c>
      <c r="J36" s="38">
        <v>29</v>
      </c>
      <c r="K36" s="21"/>
      <c r="L36" s="21"/>
    </row>
    <row r="37" spans="1:12" ht="20" customHeight="1" x14ac:dyDescent="0.2">
      <c r="B37" s="13" t="s">
        <v>55</v>
      </c>
      <c r="C37" s="17" t="s">
        <v>128</v>
      </c>
      <c r="D37" s="14" t="s">
        <v>247</v>
      </c>
      <c r="E37" s="14" t="s">
        <v>188</v>
      </c>
      <c r="H37" s="13" t="s">
        <v>57</v>
      </c>
      <c r="I37" s="17" t="s">
        <v>3</v>
      </c>
      <c r="J37" s="26">
        <v>26.5</v>
      </c>
      <c r="K37" s="21"/>
      <c r="L37" s="21"/>
    </row>
    <row r="38" spans="1:12" ht="20" customHeight="1" x14ac:dyDescent="0.2">
      <c r="B38" s="13"/>
      <c r="C38" s="17"/>
      <c r="E38" s="19"/>
      <c r="H38" s="13" t="s">
        <v>28</v>
      </c>
      <c r="I38" s="12" t="s">
        <v>127</v>
      </c>
      <c r="J38" s="26">
        <v>25.5</v>
      </c>
      <c r="K38" s="21"/>
      <c r="L38" s="21"/>
    </row>
    <row r="39" spans="1:12" ht="20" customHeight="1" x14ac:dyDescent="0.2">
      <c r="B39" s="13"/>
      <c r="C39" s="17"/>
      <c r="D39" s="20"/>
      <c r="G39" s="15"/>
      <c r="H39" s="13" t="s">
        <v>91</v>
      </c>
      <c r="I39" s="17" t="s">
        <v>129</v>
      </c>
      <c r="J39" s="26">
        <v>17</v>
      </c>
      <c r="K39" s="21"/>
      <c r="L39" s="21"/>
    </row>
    <row r="40" spans="1:12" ht="20" customHeight="1" x14ac:dyDescent="0.2">
      <c r="A40" s="12" t="s">
        <v>20</v>
      </c>
      <c r="B40" s="13" t="s">
        <v>54</v>
      </c>
      <c r="C40" s="12" t="s">
        <v>4</v>
      </c>
      <c r="D40" s="20" t="s">
        <v>253</v>
      </c>
      <c r="E40" s="14" t="s">
        <v>255</v>
      </c>
      <c r="F40" s="19" t="s">
        <v>256</v>
      </c>
      <c r="G40" s="15"/>
      <c r="H40" s="13" t="s">
        <v>143</v>
      </c>
      <c r="I40" s="12" t="s">
        <v>16</v>
      </c>
      <c r="J40" s="26">
        <v>16.5</v>
      </c>
      <c r="K40" s="21"/>
      <c r="L40" s="21"/>
    </row>
    <row r="41" spans="1:12" ht="20" customHeight="1" x14ac:dyDescent="0.2">
      <c r="B41" s="13" t="s">
        <v>55</v>
      </c>
      <c r="C41" s="12" t="s">
        <v>135</v>
      </c>
      <c r="D41" s="20" t="s">
        <v>254</v>
      </c>
      <c r="E41" s="14" t="s">
        <v>257</v>
      </c>
      <c r="F41" s="15" t="s">
        <v>178</v>
      </c>
      <c r="H41" s="16" t="s">
        <v>45</v>
      </c>
      <c r="I41" s="12" t="s">
        <v>17</v>
      </c>
      <c r="J41" s="26">
        <v>16</v>
      </c>
      <c r="K41" s="21"/>
      <c r="L41" s="21"/>
    </row>
    <row r="42" spans="1:12" ht="20" customHeight="1" x14ac:dyDescent="0.2">
      <c r="B42" s="13"/>
      <c r="H42" s="16" t="s">
        <v>144</v>
      </c>
      <c r="I42" s="12" t="s">
        <v>138</v>
      </c>
      <c r="J42" s="38">
        <v>11</v>
      </c>
      <c r="K42" s="21"/>
      <c r="L42" s="21"/>
    </row>
    <row r="43" spans="1:12" ht="20" customHeight="1" x14ac:dyDescent="0.2">
      <c r="H43" s="16" t="s">
        <v>145</v>
      </c>
      <c r="I43" s="12" t="s">
        <v>140</v>
      </c>
      <c r="J43" s="26">
        <v>8</v>
      </c>
      <c r="K43" s="21"/>
      <c r="L43" s="21"/>
    </row>
    <row r="44" spans="1:12" ht="20" customHeight="1" x14ac:dyDescent="0.2">
      <c r="A44" s="12" t="s">
        <v>21</v>
      </c>
      <c r="B44" s="13" t="s">
        <v>54</v>
      </c>
      <c r="C44" s="17" t="s">
        <v>136</v>
      </c>
      <c r="D44" s="14" t="s">
        <v>261</v>
      </c>
      <c r="E44" s="14" t="s">
        <v>178</v>
      </c>
      <c r="H44" s="16" t="s">
        <v>146</v>
      </c>
      <c r="I44" s="17" t="s">
        <v>128</v>
      </c>
      <c r="J44" s="38">
        <v>4</v>
      </c>
      <c r="K44" s="21"/>
      <c r="L44" s="21"/>
    </row>
    <row r="45" spans="1:12" ht="20" customHeight="1" x14ac:dyDescent="0.2">
      <c r="B45" s="13" t="s">
        <v>55</v>
      </c>
      <c r="C45" s="17" t="s">
        <v>131</v>
      </c>
      <c r="D45" s="14" t="s">
        <v>262</v>
      </c>
      <c r="E45" s="14" t="s">
        <v>186</v>
      </c>
      <c r="I45" s="39" t="s">
        <v>294</v>
      </c>
      <c r="K45" s="21"/>
      <c r="L45" s="21"/>
    </row>
    <row r="46" spans="1:12" ht="20" customHeight="1" x14ac:dyDescent="0.2">
      <c r="B46" s="13"/>
      <c r="D46" s="43"/>
      <c r="K46" s="21"/>
      <c r="L46" s="21"/>
    </row>
    <row r="47" spans="1:12" ht="20" customHeight="1" x14ac:dyDescent="0.2">
      <c r="D47" s="28"/>
      <c r="H47" s="46"/>
      <c r="I47" s="47" t="s">
        <v>22</v>
      </c>
      <c r="J47" s="40"/>
      <c r="K47" s="21"/>
      <c r="L47" s="21"/>
    </row>
    <row r="48" spans="1:12" ht="20" customHeight="1" x14ac:dyDescent="0.2">
      <c r="A48" s="12" t="s">
        <v>67</v>
      </c>
      <c r="B48" s="13" t="s">
        <v>54</v>
      </c>
      <c r="C48" s="17" t="s">
        <v>60</v>
      </c>
      <c r="D48" s="14" t="s">
        <v>268</v>
      </c>
      <c r="E48" s="14" t="s">
        <v>269</v>
      </c>
      <c r="H48" s="13" t="s">
        <v>105</v>
      </c>
      <c r="I48" s="49" t="s">
        <v>124</v>
      </c>
      <c r="J48" s="54">
        <v>582</v>
      </c>
      <c r="K48" s="48"/>
    </row>
    <row r="49" spans="1:11" ht="20" customHeight="1" x14ac:dyDescent="0.2">
      <c r="A49" s="55" t="s">
        <v>272</v>
      </c>
      <c r="B49" s="56"/>
      <c r="C49" s="56"/>
      <c r="D49" s="56"/>
      <c r="E49" s="56"/>
      <c r="H49" s="13" t="s">
        <v>107</v>
      </c>
      <c r="I49" s="49" t="s">
        <v>291</v>
      </c>
      <c r="J49" s="40">
        <v>575</v>
      </c>
      <c r="K49" s="48">
        <f>SUM(J49-J48)</f>
        <v>-7</v>
      </c>
    </row>
    <row r="50" spans="1:11" ht="20" customHeight="1" x14ac:dyDescent="0.2">
      <c r="D50" s="16"/>
      <c r="E50" s="16"/>
      <c r="H50" s="13" t="s">
        <v>109</v>
      </c>
      <c r="I50" s="49" t="s">
        <v>110</v>
      </c>
      <c r="J50" s="40">
        <v>529</v>
      </c>
      <c r="K50" s="48">
        <f>SUM(J50-J48)</f>
        <v>-53</v>
      </c>
    </row>
    <row r="51" spans="1:11" ht="20" customHeight="1" x14ac:dyDescent="0.2">
      <c r="B51" s="13" t="s">
        <v>55</v>
      </c>
      <c r="C51" s="17" t="s">
        <v>13</v>
      </c>
      <c r="D51" s="14" t="s">
        <v>270</v>
      </c>
      <c r="E51" s="14" t="s">
        <v>271</v>
      </c>
      <c r="F51" s="19"/>
      <c r="H51" s="46" t="s">
        <v>111</v>
      </c>
      <c r="I51" s="49" t="s">
        <v>292</v>
      </c>
      <c r="J51" s="54">
        <v>522.5</v>
      </c>
      <c r="K51" s="48">
        <f>SUM(J51-J48)</f>
        <v>-59.5</v>
      </c>
    </row>
    <row r="52" spans="1:11" ht="20" customHeight="1" x14ac:dyDescent="0.2">
      <c r="A52" s="55" t="s">
        <v>273</v>
      </c>
      <c r="B52" s="56"/>
      <c r="C52" s="56"/>
      <c r="D52" s="56"/>
      <c r="E52" s="56"/>
      <c r="F52" s="19"/>
      <c r="H52" s="46" t="s">
        <v>112</v>
      </c>
      <c r="I52" s="49" t="s">
        <v>122</v>
      </c>
      <c r="J52" s="40">
        <v>460</v>
      </c>
      <c r="K52" s="48">
        <f>SUM(J52-J48)</f>
        <v>-122</v>
      </c>
    </row>
    <row r="53" spans="1:11" ht="20" customHeight="1" x14ac:dyDescent="0.2">
      <c r="B53" s="13"/>
      <c r="C53" s="17"/>
      <c r="F53" s="19"/>
      <c r="H53" s="46" t="s">
        <v>114</v>
      </c>
      <c r="I53" s="49" t="s">
        <v>108</v>
      </c>
      <c r="J53" s="40">
        <v>451.5</v>
      </c>
      <c r="K53" s="48">
        <f>SUM(J53-J48)</f>
        <v>-130.5</v>
      </c>
    </row>
    <row r="54" spans="1:11" ht="20" customHeight="1" x14ac:dyDescent="0.2">
      <c r="A54" s="12" t="s">
        <v>47</v>
      </c>
      <c r="B54" s="13" t="s">
        <v>54</v>
      </c>
      <c r="C54" s="12" t="s">
        <v>14</v>
      </c>
      <c r="D54" s="14" t="s">
        <v>285</v>
      </c>
      <c r="E54" s="16"/>
      <c r="F54" s="19"/>
      <c r="H54" s="46" t="s">
        <v>115</v>
      </c>
      <c r="I54" s="49" t="s">
        <v>120</v>
      </c>
      <c r="J54" s="40">
        <v>411</v>
      </c>
      <c r="K54" s="48">
        <f>SUM(J54-J48)</f>
        <v>-171</v>
      </c>
    </row>
    <row r="55" spans="1:11" ht="20" customHeight="1" x14ac:dyDescent="0.2">
      <c r="B55" s="13" t="s">
        <v>55</v>
      </c>
      <c r="C55" s="12" t="s">
        <v>15</v>
      </c>
      <c r="D55" s="14" t="s">
        <v>286</v>
      </c>
      <c r="E55" s="14" t="s">
        <v>154</v>
      </c>
      <c r="F55" s="19"/>
      <c r="H55" s="46" t="s">
        <v>116</v>
      </c>
      <c r="I55" s="49" t="s">
        <v>113</v>
      </c>
      <c r="J55" s="40">
        <v>390.5</v>
      </c>
      <c r="K55" s="48">
        <f>SUM(J55-J48)</f>
        <v>-191.5</v>
      </c>
    </row>
    <row r="56" spans="1:11" ht="20" customHeight="1" x14ac:dyDescent="0.2">
      <c r="B56" s="13" t="s">
        <v>73</v>
      </c>
      <c r="C56" s="12" t="s">
        <v>137</v>
      </c>
      <c r="D56" s="14" t="s">
        <v>287</v>
      </c>
      <c r="E56" s="14" t="s">
        <v>154</v>
      </c>
      <c r="F56" s="19"/>
      <c r="H56" s="46" t="s">
        <v>117</v>
      </c>
      <c r="I56" s="49" t="s">
        <v>106</v>
      </c>
      <c r="J56" s="40">
        <v>358</v>
      </c>
      <c r="K56" s="48">
        <f>SUM(J56-J48)</f>
        <v>-224</v>
      </c>
    </row>
    <row r="57" spans="1:11" ht="20" customHeight="1" x14ac:dyDescent="0.2">
      <c r="B57" s="16" t="s">
        <v>76</v>
      </c>
      <c r="C57" s="12" t="s">
        <v>135</v>
      </c>
      <c r="D57" s="24" t="s">
        <v>288</v>
      </c>
      <c r="E57" s="24" t="s">
        <v>154</v>
      </c>
      <c r="F57" s="19"/>
      <c r="H57" s="46" t="s">
        <v>118</v>
      </c>
      <c r="I57" s="49" t="s">
        <v>123</v>
      </c>
      <c r="J57" s="40">
        <v>323.5</v>
      </c>
      <c r="K57" s="48">
        <f>SUM(J57-J53)</f>
        <v>-128</v>
      </c>
    </row>
    <row r="58" spans="1:11" ht="20" customHeight="1" x14ac:dyDescent="0.2">
      <c r="D58" s="14" t="s">
        <v>289</v>
      </c>
      <c r="E58" s="14" t="s">
        <v>174</v>
      </c>
      <c r="H58" s="46" t="s">
        <v>119</v>
      </c>
      <c r="I58" s="49" t="s">
        <v>121</v>
      </c>
      <c r="J58" s="40">
        <v>269.5</v>
      </c>
      <c r="K58" s="48">
        <f>SUM(J58-J48)</f>
        <v>-312.5</v>
      </c>
    </row>
    <row r="59" spans="1:11" ht="18" customHeight="1" x14ac:dyDescent="0.2">
      <c r="F59" s="19"/>
      <c r="H59" s="46" t="s">
        <v>125</v>
      </c>
      <c r="I59" s="49" t="s">
        <v>126</v>
      </c>
      <c r="J59" s="54">
        <v>197.5</v>
      </c>
      <c r="K59" s="48">
        <f>SUM(J59-J48)</f>
        <v>-384.5</v>
      </c>
    </row>
    <row r="60" spans="1:11" ht="18" customHeight="1" x14ac:dyDescent="0.2">
      <c r="F60" s="19"/>
      <c r="H60" s="46"/>
      <c r="I60" s="49"/>
      <c r="J60" s="40"/>
      <c r="K60" s="48"/>
    </row>
    <row r="61" spans="1:11" ht="18" customHeight="1" x14ac:dyDescent="0.2">
      <c r="F61" s="19"/>
      <c r="H61" s="46"/>
      <c r="I61" s="49"/>
      <c r="J61" s="35"/>
      <c r="K61" s="48"/>
    </row>
    <row r="62" spans="1:11" ht="18" customHeight="1" x14ac:dyDescent="0.2">
      <c r="J62" s="26"/>
    </row>
    <row r="63" spans="1:11" ht="18" customHeight="1" x14ac:dyDescent="0.2">
      <c r="J63" s="26"/>
    </row>
    <row r="64" spans="1:11" ht="18" customHeight="1" x14ac:dyDescent="0.2">
      <c r="J64" s="26"/>
    </row>
    <row r="65" spans="10:10" ht="18" customHeight="1" x14ac:dyDescent="0.2">
      <c r="J65" s="26"/>
    </row>
    <row r="66" spans="10:10" ht="18" customHeight="1" x14ac:dyDescent="0.2"/>
    <row r="67" spans="10:10" ht="18" customHeight="1" x14ac:dyDescent="0.2"/>
    <row r="68" spans="10:10" ht="18" customHeight="1" x14ac:dyDescent="0.2"/>
  </sheetData>
  <sheetProtection selectLockedCells="1" selectUnlockedCells="1"/>
  <sortState xmlns:xlrd2="http://schemas.microsoft.com/office/spreadsheetml/2017/richdata2" ref="I26:J44">
    <sortCondition descending="1" ref="J44"/>
  </sortState>
  <mergeCells count="4">
    <mergeCell ref="A49:E49"/>
    <mergeCell ref="C24:D24"/>
    <mergeCell ref="C22:D22"/>
    <mergeCell ref="A52:E52"/>
  </mergeCells>
  <phoneticPr fontId="5" type="noConversion"/>
  <pageMargins left="0.75" right="0.5" top="1.1076388888888888" bottom="0.5" header="0.5" footer="0.51180555555555551"/>
  <pageSetup scale="56" firstPageNumber="0" orientation="portrait" horizontalDpi="300" verticalDpi="300"/>
  <headerFooter alignWithMargins="0">
    <oddHeader>&amp;C&amp;"Arial,Bold"&amp;20SECTION 7AA TRUE TEAM TRACK MEET (Cloquet)&amp;18
Tuesday, May 10, 2022, 1:30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5"/>
  <sheetViews>
    <sheetView tabSelected="1" view="pageLayout" topLeftCell="A21" zoomScale="110" zoomScaleNormal="100" zoomScalePageLayoutView="110" workbookViewId="0">
      <selection activeCell="L40" sqref="L40"/>
    </sheetView>
  </sheetViews>
  <sheetFormatPr baseColWidth="10" defaultColWidth="11" defaultRowHeight="13" x14ac:dyDescent="0.15"/>
  <cols>
    <col min="1" max="1" width="15.83203125" style="4" customWidth="1"/>
    <col min="2" max="2" width="2.5" style="4" customWidth="1"/>
    <col min="3" max="3" width="19.5" style="10" customWidth="1"/>
    <col min="4" max="4" width="12" style="6" customWidth="1"/>
    <col min="5" max="5" width="10.33203125" style="4" customWidth="1"/>
    <col min="6" max="6" width="17.83203125" style="4" customWidth="1"/>
    <col min="7" max="7" width="10.83203125" style="4" customWidth="1"/>
    <col min="8" max="8" width="3.83203125" style="4" customWidth="1"/>
    <col min="9" max="9" width="19.5" style="4" customWidth="1"/>
    <col min="10" max="10" width="9.1640625" style="4" customWidth="1"/>
    <col min="11" max="11" width="11.5" style="4" customWidth="1"/>
    <col min="12" max="12" width="6.83203125" style="4" customWidth="1"/>
    <col min="13" max="13" width="12.5" style="4" customWidth="1"/>
    <col min="14" max="16384" width="11" style="4"/>
  </cols>
  <sheetData>
    <row r="1" spans="1:12" ht="18" customHeight="1" x14ac:dyDescent="0.15">
      <c r="A1" s="4" t="s">
        <v>23</v>
      </c>
      <c r="B1" s="7" t="s">
        <v>36</v>
      </c>
      <c r="C1" s="4" t="s">
        <v>7</v>
      </c>
      <c r="D1" s="6" t="s">
        <v>164</v>
      </c>
      <c r="E1" s="6" t="s">
        <v>165</v>
      </c>
      <c r="F1" s="27"/>
      <c r="G1" s="4" t="s">
        <v>49</v>
      </c>
      <c r="H1" s="7" t="s">
        <v>36</v>
      </c>
      <c r="I1" s="4" t="s">
        <v>147</v>
      </c>
      <c r="J1" s="6" t="s">
        <v>230</v>
      </c>
      <c r="K1" s="6" t="s">
        <v>256</v>
      </c>
      <c r="L1" s="4" t="s">
        <v>154</v>
      </c>
    </row>
    <row r="2" spans="1:12" ht="18" customHeight="1" x14ac:dyDescent="0.15">
      <c r="B2" s="7" t="s">
        <v>37</v>
      </c>
      <c r="C2" s="4" t="s">
        <v>92</v>
      </c>
      <c r="D2" s="6" t="s">
        <v>166</v>
      </c>
      <c r="E2" s="6" t="s">
        <v>167</v>
      </c>
      <c r="F2" s="27"/>
      <c r="H2" s="7" t="s">
        <v>37</v>
      </c>
      <c r="I2" s="4" t="s">
        <v>69</v>
      </c>
      <c r="J2" s="6" t="s">
        <v>231</v>
      </c>
      <c r="K2" s="10" t="s">
        <v>183</v>
      </c>
    </row>
    <row r="3" spans="1:12" ht="18" customHeight="1" x14ac:dyDescent="0.15">
      <c r="B3" s="7" t="s">
        <v>38</v>
      </c>
      <c r="C3" s="4" t="s">
        <v>93</v>
      </c>
      <c r="D3" s="6" t="s">
        <v>168</v>
      </c>
      <c r="E3" s="6" t="s">
        <v>169</v>
      </c>
      <c r="F3" s="27" t="s">
        <v>159</v>
      </c>
      <c r="H3" s="7"/>
      <c r="J3" s="6"/>
      <c r="K3" s="27"/>
    </row>
    <row r="4" spans="1:12" ht="18" customHeight="1" x14ac:dyDescent="0.15">
      <c r="B4" s="5" t="s">
        <v>65</v>
      </c>
      <c r="C4" s="4" t="s">
        <v>94</v>
      </c>
      <c r="D4" s="22" t="s">
        <v>170</v>
      </c>
      <c r="E4" s="22" t="s">
        <v>171</v>
      </c>
      <c r="F4" s="27" t="s">
        <v>154</v>
      </c>
      <c r="H4" s="7"/>
      <c r="J4" s="6"/>
      <c r="K4" s="10"/>
    </row>
    <row r="5" spans="1:12" ht="18" customHeight="1" x14ac:dyDescent="0.15">
      <c r="B5" s="5"/>
      <c r="C5" s="4"/>
      <c r="D5" s="6" t="s">
        <v>172</v>
      </c>
      <c r="E5" s="6" t="s">
        <v>173</v>
      </c>
      <c r="F5" s="29"/>
      <c r="G5" s="4" t="s">
        <v>32</v>
      </c>
      <c r="H5" s="7" t="s">
        <v>39</v>
      </c>
      <c r="I5" s="4" t="s">
        <v>12</v>
      </c>
      <c r="J5" s="6" t="s">
        <v>232</v>
      </c>
      <c r="K5" s="10" t="s">
        <v>193</v>
      </c>
    </row>
    <row r="6" spans="1:12" ht="18" customHeight="1" x14ac:dyDescent="0.15">
      <c r="B6" s="5"/>
      <c r="C6" s="4"/>
      <c r="E6" s="6"/>
      <c r="F6" s="27"/>
      <c r="H6" s="7" t="s">
        <v>31</v>
      </c>
      <c r="I6" s="8" t="s">
        <v>8</v>
      </c>
      <c r="J6" s="33" t="s">
        <v>233</v>
      </c>
      <c r="K6" s="10" t="s">
        <v>202</v>
      </c>
    </row>
    <row r="7" spans="1:12" ht="18" customHeight="1" x14ac:dyDescent="0.15">
      <c r="A7" s="4" t="s">
        <v>88</v>
      </c>
      <c r="B7" s="7" t="s">
        <v>39</v>
      </c>
      <c r="C7" s="8" t="s">
        <v>98</v>
      </c>
      <c r="D7" s="6" t="s">
        <v>179</v>
      </c>
      <c r="E7" s="6" t="s">
        <v>178</v>
      </c>
      <c r="F7" s="27" t="s">
        <v>154</v>
      </c>
      <c r="H7" s="7"/>
      <c r="I7" s="8"/>
      <c r="J7" s="6"/>
      <c r="K7" s="10"/>
    </row>
    <row r="8" spans="1:12" ht="18" customHeight="1" x14ac:dyDescent="0.15">
      <c r="B8" s="7"/>
      <c r="C8" s="8"/>
      <c r="E8" s="6"/>
      <c r="F8" s="27"/>
      <c r="J8" s="21"/>
      <c r="K8" s="10"/>
      <c r="L8" s="1"/>
    </row>
    <row r="9" spans="1:12" ht="18" customHeight="1" x14ac:dyDescent="0.15">
      <c r="B9" s="7"/>
      <c r="C9" s="8"/>
      <c r="E9" s="6"/>
      <c r="F9" s="27"/>
      <c r="G9" s="4" t="s">
        <v>72</v>
      </c>
      <c r="H9" s="7" t="s">
        <v>81</v>
      </c>
      <c r="I9" s="8" t="s">
        <v>8</v>
      </c>
      <c r="J9" s="21" t="s">
        <v>234</v>
      </c>
      <c r="K9" s="10" t="s">
        <v>215</v>
      </c>
      <c r="L9" s="1"/>
    </row>
    <row r="10" spans="1:12" ht="18" customHeight="1" x14ac:dyDescent="0.15">
      <c r="B10" s="7"/>
      <c r="C10" s="8"/>
      <c r="E10" s="9"/>
      <c r="F10" s="27"/>
      <c r="H10" s="7" t="s">
        <v>82</v>
      </c>
      <c r="I10" s="4" t="s">
        <v>98</v>
      </c>
      <c r="J10" s="33" t="s">
        <v>282</v>
      </c>
      <c r="K10" s="10" t="s">
        <v>181</v>
      </c>
    </row>
    <row r="11" spans="1:12" ht="18" customHeight="1" x14ac:dyDescent="0.15">
      <c r="A11" s="4" t="s">
        <v>50</v>
      </c>
      <c r="B11" s="7" t="s">
        <v>36</v>
      </c>
      <c r="C11" s="4" t="s">
        <v>8</v>
      </c>
      <c r="D11" s="6" t="s">
        <v>185</v>
      </c>
      <c r="E11" s="10" t="s">
        <v>186</v>
      </c>
      <c r="F11" s="27"/>
      <c r="H11" s="7"/>
      <c r="I11" s="8"/>
      <c r="J11" s="6"/>
      <c r="K11" s="10"/>
    </row>
    <row r="12" spans="1:12" ht="18" customHeight="1" x14ac:dyDescent="0.15">
      <c r="B12" s="7" t="s">
        <v>37</v>
      </c>
      <c r="C12" s="4" t="s">
        <v>96</v>
      </c>
      <c r="D12" s="6" t="s">
        <v>187</v>
      </c>
      <c r="E12" s="6" t="s">
        <v>188</v>
      </c>
      <c r="F12" s="27" t="s">
        <v>154</v>
      </c>
      <c r="J12" s="10"/>
      <c r="K12" s="10"/>
    </row>
    <row r="13" spans="1:12" ht="18" customHeight="1" x14ac:dyDescent="0.15">
      <c r="B13" s="7"/>
      <c r="C13" s="4"/>
      <c r="E13" s="6"/>
      <c r="F13" s="27"/>
      <c r="G13" s="4" t="s">
        <v>33</v>
      </c>
      <c r="H13" s="7" t="s">
        <v>81</v>
      </c>
      <c r="I13" s="4" t="s">
        <v>103</v>
      </c>
      <c r="J13" s="10" t="s">
        <v>235</v>
      </c>
      <c r="K13" s="10" t="s">
        <v>186</v>
      </c>
    </row>
    <row r="14" spans="1:12" ht="18" customHeight="1" x14ac:dyDescent="0.15">
      <c r="B14" s="7"/>
      <c r="C14" s="8"/>
      <c r="E14" s="6"/>
      <c r="F14" s="27"/>
      <c r="H14" s="7"/>
      <c r="J14" s="6"/>
      <c r="K14" s="10"/>
    </row>
    <row r="15" spans="1:12" ht="18" customHeight="1" x14ac:dyDescent="0.15">
      <c r="A15" s="4" t="s">
        <v>62</v>
      </c>
      <c r="B15" s="7" t="s">
        <v>52</v>
      </c>
      <c r="C15" s="8" t="s">
        <v>95</v>
      </c>
      <c r="D15" s="6" t="s">
        <v>197</v>
      </c>
      <c r="E15" s="9"/>
      <c r="F15" s="27"/>
      <c r="H15" s="7"/>
      <c r="J15" s="33"/>
      <c r="K15" s="21"/>
    </row>
    <row r="16" spans="1:12" ht="18" customHeight="1" x14ac:dyDescent="0.15">
      <c r="B16" s="7" t="s">
        <v>37</v>
      </c>
      <c r="C16" s="4" t="s">
        <v>96</v>
      </c>
      <c r="D16" s="6" t="s">
        <v>198</v>
      </c>
      <c r="E16" s="6" t="s">
        <v>154</v>
      </c>
      <c r="F16" s="44"/>
      <c r="J16" s="6"/>
      <c r="K16" s="10"/>
    </row>
    <row r="17" spans="1:12" ht="18" customHeight="1" x14ac:dyDescent="0.15">
      <c r="B17" s="7" t="s">
        <v>38</v>
      </c>
      <c r="C17" s="4" t="s">
        <v>92</v>
      </c>
      <c r="D17" s="6" t="s">
        <v>199</v>
      </c>
      <c r="E17" s="9"/>
      <c r="F17" s="27"/>
      <c r="G17" s="4" t="s">
        <v>63</v>
      </c>
      <c r="H17" s="7" t="s">
        <v>83</v>
      </c>
      <c r="I17" s="4" t="s">
        <v>40</v>
      </c>
      <c r="J17" s="10" t="s">
        <v>238</v>
      </c>
      <c r="K17" s="10" t="s">
        <v>202</v>
      </c>
      <c r="L17" s="4" t="s">
        <v>239</v>
      </c>
    </row>
    <row r="18" spans="1:12" ht="18" customHeight="1" x14ac:dyDescent="0.15">
      <c r="B18" s="5" t="s">
        <v>51</v>
      </c>
      <c r="C18" s="4" t="s">
        <v>103</v>
      </c>
      <c r="D18" s="22" t="s">
        <v>200</v>
      </c>
      <c r="E18" s="22" t="s">
        <v>154</v>
      </c>
      <c r="F18" s="27"/>
      <c r="H18" s="7" t="s">
        <v>85</v>
      </c>
      <c r="I18" s="4" t="s">
        <v>104</v>
      </c>
      <c r="J18" s="6" t="s">
        <v>241</v>
      </c>
      <c r="K18" s="10" t="s">
        <v>178</v>
      </c>
    </row>
    <row r="19" spans="1:12" ht="18" customHeight="1" x14ac:dyDescent="0.15">
      <c r="D19" s="6" t="s">
        <v>195</v>
      </c>
      <c r="E19" s="10" t="s">
        <v>212</v>
      </c>
      <c r="F19" s="27"/>
      <c r="H19" s="7"/>
      <c r="J19" s="6"/>
      <c r="K19" s="10"/>
    </row>
    <row r="20" spans="1:12" ht="18" customHeight="1" x14ac:dyDescent="0.15">
      <c r="F20" s="27"/>
      <c r="J20" s="6"/>
    </row>
    <row r="21" spans="1:12" ht="18" customHeight="1" x14ac:dyDescent="0.15">
      <c r="A21" s="4" t="s">
        <v>64</v>
      </c>
      <c r="B21" s="7" t="s">
        <v>52</v>
      </c>
      <c r="C21" s="4" t="s">
        <v>10</v>
      </c>
      <c r="D21" s="6" t="s">
        <v>214</v>
      </c>
      <c r="E21" s="10" t="s">
        <v>215</v>
      </c>
      <c r="F21" s="27"/>
      <c r="G21" s="4" t="s">
        <v>58</v>
      </c>
      <c r="H21" s="7" t="s">
        <v>83</v>
      </c>
      <c r="I21" s="4" t="s">
        <v>41</v>
      </c>
      <c r="J21" s="10" t="s">
        <v>258</v>
      </c>
      <c r="K21" s="10" t="s">
        <v>186</v>
      </c>
    </row>
    <row r="22" spans="1:12" ht="18" customHeight="1" x14ac:dyDescent="0.15">
      <c r="B22" s="5"/>
      <c r="C22" s="61" t="s">
        <v>206</v>
      </c>
      <c r="D22" s="61"/>
      <c r="E22" s="61"/>
      <c r="F22" s="27"/>
      <c r="H22" s="7" t="s">
        <v>85</v>
      </c>
      <c r="I22" s="4" t="s">
        <v>42</v>
      </c>
      <c r="J22" s="6" t="s">
        <v>259</v>
      </c>
      <c r="K22" s="10" t="s">
        <v>260</v>
      </c>
      <c r="L22" s="4" t="s">
        <v>154</v>
      </c>
    </row>
    <row r="23" spans="1:12" ht="18" customHeight="1" x14ac:dyDescent="0.15">
      <c r="B23" s="7" t="s">
        <v>61</v>
      </c>
      <c r="C23" s="4" t="s">
        <v>11</v>
      </c>
      <c r="D23" s="6" t="s">
        <v>217</v>
      </c>
      <c r="E23" s="6" t="s">
        <v>216</v>
      </c>
      <c r="F23" s="27" t="s">
        <v>154</v>
      </c>
      <c r="H23" s="7"/>
      <c r="J23" s="6"/>
      <c r="K23" s="10"/>
    </row>
    <row r="24" spans="1:12" ht="18" customHeight="1" x14ac:dyDescent="0.15">
      <c r="B24" s="5"/>
      <c r="C24" s="61" t="s">
        <v>207</v>
      </c>
      <c r="D24" s="61"/>
      <c r="E24" s="61"/>
      <c r="F24" s="27"/>
      <c r="J24" s="6"/>
      <c r="K24" s="10"/>
    </row>
    <row r="25" spans="1:12" ht="18" customHeight="1" x14ac:dyDescent="0.2">
      <c r="F25" s="27"/>
      <c r="H25" s="16"/>
      <c r="I25" s="25" t="s">
        <v>24</v>
      </c>
      <c r="J25" s="6"/>
      <c r="K25" s="10"/>
    </row>
    <row r="26" spans="1:12" ht="18" customHeight="1" x14ac:dyDescent="0.15">
      <c r="A26" s="4" t="s">
        <v>87</v>
      </c>
      <c r="B26" s="7" t="s">
        <v>83</v>
      </c>
      <c r="C26" s="8" t="s">
        <v>97</v>
      </c>
      <c r="D26" s="6" t="s">
        <v>219</v>
      </c>
      <c r="E26" s="6" t="s">
        <v>154</v>
      </c>
      <c r="F26" s="27"/>
      <c r="H26" s="7" t="s">
        <v>25</v>
      </c>
      <c r="I26" s="4" t="s">
        <v>8</v>
      </c>
      <c r="J26" s="31">
        <v>49</v>
      </c>
      <c r="K26" s="21"/>
      <c r="L26" s="21"/>
    </row>
    <row r="27" spans="1:12" ht="18" customHeight="1" x14ac:dyDescent="0.15">
      <c r="A27" s="2"/>
      <c r="B27" s="7" t="s">
        <v>85</v>
      </c>
      <c r="C27" s="4" t="s">
        <v>95</v>
      </c>
      <c r="D27" s="6" t="s">
        <v>220</v>
      </c>
      <c r="E27" s="6" t="s">
        <v>154</v>
      </c>
      <c r="F27" s="27"/>
      <c r="H27" s="7" t="s">
        <v>148</v>
      </c>
      <c r="I27" s="4" t="s">
        <v>10</v>
      </c>
      <c r="J27" s="31">
        <v>44</v>
      </c>
      <c r="K27" s="21"/>
      <c r="L27" s="21"/>
    </row>
    <row r="28" spans="1:12" ht="18" customHeight="1" x14ac:dyDescent="0.15">
      <c r="B28" s="7" t="s">
        <v>84</v>
      </c>
      <c r="C28" s="4" t="s">
        <v>96</v>
      </c>
      <c r="D28" s="6" t="s">
        <v>211</v>
      </c>
      <c r="E28" s="6"/>
      <c r="F28" s="27"/>
      <c r="H28" s="7" t="s">
        <v>43</v>
      </c>
      <c r="I28" s="8" t="s">
        <v>100</v>
      </c>
      <c r="J28" s="31">
        <v>35</v>
      </c>
      <c r="K28" s="21"/>
      <c r="L28" s="21"/>
    </row>
    <row r="29" spans="1:12" ht="18" customHeight="1" x14ac:dyDescent="0.15">
      <c r="B29" s="5" t="s">
        <v>86</v>
      </c>
      <c r="C29" s="8" t="s">
        <v>103</v>
      </c>
      <c r="D29" s="22" t="s">
        <v>221</v>
      </c>
      <c r="E29" s="22"/>
      <c r="F29" s="27"/>
      <c r="H29" s="7" t="s">
        <v>149</v>
      </c>
      <c r="I29" s="4" t="s">
        <v>11</v>
      </c>
      <c r="J29" s="31">
        <v>30</v>
      </c>
      <c r="K29" s="21"/>
      <c r="L29" s="21"/>
    </row>
    <row r="30" spans="1:12" ht="18" customHeight="1" x14ac:dyDescent="0.15">
      <c r="D30" s="6" t="s">
        <v>222</v>
      </c>
      <c r="E30" s="10" t="s">
        <v>216</v>
      </c>
      <c r="F30" s="27"/>
      <c r="H30" s="7" t="s">
        <v>150</v>
      </c>
      <c r="I30" s="4" t="s">
        <v>7</v>
      </c>
      <c r="J30" s="31">
        <v>29.5</v>
      </c>
      <c r="K30" s="21"/>
      <c r="L30" s="21"/>
    </row>
    <row r="31" spans="1:12" ht="18" customHeight="1" x14ac:dyDescent="0.15">
      <c r="F31" s="27"/>
      <c r="H31" s="7" t="s">
        <v>26</v>
      </c>
      <c r="I31" s="4" t="s">
        <v>103</v>
      </c>
      <c r="J31" s="31">
        <v>22.5</v>
      </c>
      <c r="K31" s="21"/>
      <c r="L31" s="21"/>
    </row>
    <row r="32" spans="1:12" ht="18" customHeight="1" x14ac:dyDescent="0.15">
      <c r="A32" s="4" t="s">
        <v>78</v>
      </c>
      <c r="B32" s="7" t="s">
        <v>54</v>
      </c>
      <c r="C32" s="8" t="s">
        <v>100</v>
      </c>
      <c r="D32" s="6" t="s">
        <v>236</v>
      </c>
      <c r="E32" s="10" t="s">
        <v>173</v>
      </c>
      <c r="F32" s="27" t="s">
        <v>154</v>
      </c>
      <c r="H32" s="5" t="s">
        <v>70</v>
      </c>
      <c r="I32" s="4" t="s">
        <v>40</v>
      </c>
      <c r="J32" s="31">
        <v>22</v>
      </c>
      <c r="K32" s="21"/>
      <c r="L32" s="21"/>
    </row>
    <row r="33" spans="1:12" ht="18" customHeight="1" x14ac:dyDescent="0.15">
      <c r="B33" s="7" t="s">
        <v>55</v>
      </c>
      <c r="C33" s="8" t="s">
        <v>93</v>
      </c>
      <c r="D33" s="6" t="s">
        <v>237</v>
      </c>
      <c r="E33" s="10" t="s">
        <v>181</v>
      </c>
      <c r="F33" s="27"/>
      <c r="H33" s="5" t="s">
        <v>74</v>
      </c>
      <c r="I33" s="4" t="s">
        <v>92</v>
      </c>
      <c r="J33" s="37">
        <v>19.5</v>
      </c>
      <c r="K33" s="21"/>
      <c r="L33" s="21"/>
    </row>
    <row r="34" spans="1:12" ht="18" customHeight="1" x14ac:dyDescent="0.15">
      <c r="B34" s="7"/>
      <c r="C34" s="8"/>
      <c r="E34" s="10"/>
      <c r="F34" s="27"/>
      <c r="H34" s="5" t="s">
        <v>74</v>
      </c>
      <c r="I34" s="4" t="s">
        <v>93</v>
      </c>
      <c r="J34" s="37">
        <v>19.5</v>
      </c>
      <c r="K34" s="21"/>
      <c r="L34" s="21"/>
    </row>
    <row r="35" spans="1:12" ht="18" customHeight="1" x14ac:dyDescent="0.15">
      <c r="B35" s="5"/>
      <c r="E35" s="6"/>
      <c r="F35" s="27"/>
      <c r="H35" s="5" t="s">
        <v>118</v>
      </c>
      <c r="I35" s="8" t="s">
        <v>98</v>
      </c>
      <c r="J35" s="31">
        <v>16</v>
      </c>
      <c r="K35" s="21"/>
      <c r="L35" s="21"/>
    </row>
    <row r="36" spans="1:12" ht="18" customHeight="1" x14ac:dyDescent="0.15">
      <c r="A36" s="4" t="s">
        <v>59</v>
      </c>
      <c r="B36" s="7" t="s">
        <v>81</v>
      </c>
      <c r="C36" s="8" t="s">
        <v>103</v>
      </c>
      <c r="D36" s="6" t="s">
        <v>248</v>
      </c>
      <c r="E36" s="6" t="s">
        <v>178</v>
      </c>
      <c r="F36" s="27" t="s">
        <v>154</v>
      </c>
      <c r="H36" s="5" t="s">
        <v>56</v>
      </c>
      <c r="I36" s="4" t="s">
        <v>94</v>
      </c>
      <c r="J36" s="37">
        <v>14.5</v>
      </c>
      <c r="K36" s="21"/>
      <c r="L36" s="21"/>
    </row>
    <row r="37" spans="1:12" ht="18" customHeight="1" x14ac:dyDescent="0.15">
      <c r="B37" s="7" t="s">
        <v>82</v>
      </c>
      <c r="C37" s="8" t="s">
        <v>98</v>
      </c>
      <c r="D37" s="6" t="s">
        <v>249</v>
      </c>
      <c r="E37" s="6" t="s">
        <v>250</v>
      </c>
      <c r="F37" s="27"/>
      <c r="H37" s="5" t="s">
        <v>57</v>
      </c>
      <c r="I37" s="4" t="s">
        <v>147</v>
      </c>
      <c r="J37" s="31">
        <v>10</v>
      </c>
      <c r="K37" s="21"/>
      <c r="L37" s="21"/>
    </row>
    <row r="38" spans="1:12" ht="18" customHeight="1" x14ac:dyDescent="0.15">
      <c r="B38" s="7"/>
      <c r="C38" s="8"/>
      <c r="E38" s="6"/>
      <c r="F38" s="27"/>
      <c r="H38" s="5" t="s">
        <v>71</v>
      </c>
      <c r="I38" s="4" t="s">
        <v>69</v>
      </c>
      <c r="J38" s="31">
        <v>9</v>
      </c>
      <c r="K38" s="21"/>
      <c r="L38" s="21"/>
    </row>
    <row r="39" spans="1:12" ht="18" customHeight="1" x14ac:dyDescent="0.15">
      <c r="B39" s="5"/>
      <c r="C39" s="8"/>
      <c r="E39" s="6"/>
      <c r="F39" s="27"/>
      <c r="H39" s="5" t="s">
        <v>44</v>
      </c>
      <c r="I39" s="8" t="s">
        <v>95</v>
      </c>
      <c r="J39" s="31">
        <v>8.5</v>
      </c>
      <c r="K39" s="21"/>
      <c r="L39" s="21"/>
    </row>
    <row r="40" spans="1:12" ht="18" customHeight="1" x14ac:dyDescent="0.15">
      <c r="A40" s="4" t="s">
        <v>20</v>
      </c>
      <c r="B40" s="7" t="s">
        <v>54</v>
      </c>
      <c r="C40" s="8" t="s">
        <v>99</v>
      </c>
      <c r="D40" s="6" t="s">
        <v>251</v>
      </c>
      <c r="E40" s="6" t="s">
        <v>265</v>
      </c>
      <c r="F40" s="27" t="s">
        <v>293</v>
      </c>
      <c r="H40" s="5" t="s">
        <v>143</v>
      </c>
      <c r="I40" s="4" t="s">
        <v>104</v>
      </c>
      <c r="J40" s="31">
        <v>8</v>
      </c>
      <c r="K40" s="21"/>
      <c r="L40" s="21"/>
    </row>
    <row r="41" spans="1:12" ht="18" customHeight="1" x14ac:dyDescent="0.15">
      <c r="B41" s="7" t="s">
        <v>55</v>
      </c>
      <c r="C41" s="27" t="s">
        <v>94</v>
      </c>
      <c r="D41" s="6" t="s">
        <v>252</v>
      </c>
      <c r="E41" s="6" t="s">
        <v>266</v>
      </c>
      <c r="F41" s="27" t="s">
        <v>267</v>
      </c>
      <c r="H41" s="5" t="s">
        <v>151</v>
      </c>
      <c r="I41" s="4" t="s">
        <v>96</v>
      </c>
      <c r="J41" s="31">
        <v>6.5</v>
      </c>
      <c r="K41" s="21"/>
      <c r="L41" s="21"/>
    </row>
    <row r="42" spans="1:12" ht="18" customHeight="1" x14ac:dyDescent="0.15">
      <c r="B42" s="7"/>
      <c r="C42" s="8"/>
      <c r="E42" s="6"/>
      <c r="F42" s="27"/>
      <c r="H42" s="5" t="s">
        <v>53</v>
      </c>
      <c r="I42" s="8" t="s">
        <v>97</v>
      </c>
      <c r="J42" s="31">
        <v>4.5</v>
      </c>
      <c r="K42" s="21"/>
      <c r="L42" s="21"/>
    </row>
    <row r="43" spans="1:12" ht="18" customHeight="1" x14ac:dyDescent="0.15">
      <c r="C43" s="4"/>
      <c r="E43" s="10"/>
      <c r="F43" s="27"/>
      <c r="H43" s="5" t="s">
        <v>46</v>
      </c>
      <c r="I43" s="4" t="s">
        <v>42</v>
      </c>
      <c r="J43" s="31">
        <v>4</v>
      </c>
      <c r="K43" s="21"/>
      <c r="L43" s="21"/>
    </row>
    <row r="44" spans="1:12" ht="18" customHeight="1" x14ac:dyDescent="0.15">
      <c r="A44" s="4" t="s">
        <v>21</v>
      </c>
      <c r="B44" s="7" t="s">
        <v>54</v>
      </c>
      <c r="C44" s="4" t="s">
        <v>101</v>
      </c>
      <c r="D44" s="6" t="s">
        <v>263</v>
      </c>
      <c r="E44" s="6" t="s">
        <v>178</v>
      </c>
      <c r="F44" s="27" t="s">
        <v>154</v>
      </c>
      <c r="H44" s="5" t="s">
        <v>146</v>
      </c>
      <c r="I44" s="4" t="s">
        <v>96</v>
      </c>
      <c r="J44" s="31">
        <v>3</v>
      </c>
      <c r="K44" s="21"/>
      <c r="L44" s="21"/>
    </row>
    <row r="45" spans="1:12" ht="18" customHeight="1" x14ac:dyDescent="0.15">
      <c r="B45" s="7" t="s">
        <v>55</v>
      </c>
      <c r="C45" s="4" t="s">
        <v>95</v>
      </c>
      <c r="D45" s="6" t="s">
        <v>264</v>
      </c>
      <c r="E45" s="33" t="s">
        <v>225</v>
      </c>
      <c r="F45" s="27"/>
      <c r="G45" s="8"/>
      <c r="H45" s="5"/>
      <c r="I45" s="50" t="s">
        <v>294</v>
      </c>
      <c r="J45" s="31"/>
      <c r="K45" s="21"/>
      <c r="L45" s="21"/>
    </row>
    <row r="46" spans="1:12" ht="18" customHeight="1" x14ac:dyDescent="0.15">
      <c r="B46" s="7"/>
      <c r="C46" s="8"/>
      <c r="E46" s="6"/>
      <c r="F46" s="27"/>
      <c r="G46" s="8"/>
      <c r="K46" s="21"/>
      <c r="L46" s="21"/>
    </row>
    <row r="47" spans="1:12" ht="18" customHeight="1" x14ac:dyDescent="0.15">
      <c r="C47" s="4"/>
      <c r="E47" s="45"/>
      <c r="F47" s="37"/>
      <c r="K47" s="21"/>
      <c r="L47" s="21"/>
    </row>
    <row r="48" spans="1:12" ht="18" customHeight="1" x14ac:dyDescent="0.2">
      <c r="A48" s="4" t="s">
        <v>67</v>
      </c>
      <c r="B48" s="7" t="s">
        <v>54</v>
      </c>
      <c r="C48" s="27" t="s">
        <v>102</v>
      </c>
      <c r="D48" s="6" t="s">
        <v>276</v>
      </c>
      <c r="E48" s="6" t="s">
        <v>215</v>
      </c>
      <c r="F48" s="27"/>
      <c r="G48" s="8"/>
      <c r="H48" s="46"/>
      <c r="I48" s="47" t="s">
        <v>22</v>
      </c>
      <c r="J48" s="40"/>
      <c r="K48" s="48"/>
    </row>
    <row r="49" spans="1:11" ht="18" customHeight="1" x14ac:dyDescent="0.2">
      <c r="A49" s="59" t="s">
        <v>274</v>
      </c>
      <c r="B49" s="59"/>
      <c r="C49" s="59"/>
      <c r="D49" s="59"/>
      <c r="E49" s="59"/>
      <c r="F49" s="27"/>
      <c r="H49" s="13" t="s">
        <v>105</v>
      </c>
      <c r="I49" s="49" t="s">
        <v>122</v>
      </c>
      <c r="J49" s="40">
        <v>569</v>
      </c>
      <c r="K49" s="48"/>
    </row>
    <row r="50" spans="1:11" ht="18" customHeight="1" x14ac:dyDescent="0.2">
      <c r="E50" s="6"/>
      <c r="F50" s="27"/>
      <c r="H50" s="13" t="s">
        <v>107</v>
      </c>
      <c r="I50" s="49" t="s">
        <v>291</v>
      </c>
      <c r="J50" s="54">
        <v>471.5</v>
      </c>
      <c r="K50" s="48">
        <f>SUM(J50-J49)</f>
        <v>-97.5</v>
      </c>
    </row>
    <row r="51" spans="1:11" ht="18" customHeight="1" x14ac:dyDescent="0.2">
      <c r="B51" s="7" t="s">
        <v>55</v>
      </c>
      <c r="C51" s="27" t="s">
        <v>11</v>
      </c>
      <c r="D51" s="6" t="s">
        <v>277</v>
      </c>
      <c r="E51" s="6" t="s">
        <v>271</v>
      </c>
      <c r="F51" s="27" t="s">
        <v>154</v>
      </c>
      <c r="G51" s="8"/>
      <c r="H51" s="13" t="s">
        <v>109</v>
      </c>
      <c r="I51" s="49" t="s">
        <v>124</v>
      </c>
      <c r="J51" s="54">
        <v>441.5</v>
      </c>
      <c r="K51" s="48">
        <f>SUM(J51-J49)</f>
        <v>-127.5</v>
      </c>
    </row>
    <row r="52" spans="1:11" ht="18" customHeight="1" x14ac:dyDescent="0.2">
      <c r="A52" s="60" t="s">
        <v>275</v>
      </c>
      <c r="B52" s="60"/>
      <c r="C52" s="60"/>
      <c r="D52" s="60"/>
      <c r="E52" s="60"/>
      <c r="F52" s="27"/>
      <c r="H52" s="46" t="s">
        <v>111</v>
      </c>
      <c r="I52" s="49" t="s">
        <v>292</v>
      </c>
      <c r="J52" s="40">
        <v>428</v>
      </c>
      <c r="K52" s="48">
        <f>SUM(J52-J49)</f>
        <v>-141</v>
      </c>
    </row>
    <row r="53" spans="1:11" ht="18" customHeight="1" x14ac:dyDescent="0.2">
      <c r="C53" s="4"/>
      <c r="D53" s="4"/>
      <c r="F53" s="27"/>
      <c r="H53" s="46" t="s">
        <v>112</v>
      </c>
      <c r="I53" s="49" t="s">
        <v>123</v>
      </c>
      <c r="J53" s="40">
        <v>415.5</v>
      </c>
      <c r="K53" s="48">
        <f>SUM(J53-J49)</f>
        <v>-153.5</v>
      </c>
    </row>
    <row r="54" spans="1:11" ht="18" customHeight="1" x14ac:dyDescent="0.2">
      <c r="A54" s="4" t="s">
        <v>47</v>
      </c>
      <c r="B54" s="7" t="s">
        <v>54</v>
      </c>
      <c r="C54" s="8" t="s">
        <v>92</v>
      </c>
      <c r="D54" s="34">
        <v>55</v>
      </c>
      <c r="E54" s="6" t="s">
        <v>154</v>
      </c>
      <c r="F54" s="27"/>
      <c r="H54" s="46" t="s">
        <v>114</v>
      </c>
      <c r="I54" s="49" t="s">
        <v>120</v>
      </c>
      <c r="J54" s="40">
        <v>401.5</v>
      </c>
      <c r="K54" s="48">
        <f>SUM(J54-J49)</f>
        <v>-167.5</v>
      </c>
    </row>
    <row r="55" spans="1:11" ht="18" customHeight="1" x14ac:dyDescent="0.2">
      <c r="B55" s="7" t="s">
        <v>55</v>
      </c>
      <c r="C55" s="8" t="s">
        <v>93</v>
      </c>
      <c r="D55" s="34">
        <v>59.4</v>
      </c>
      <c r="E55" s="6"/>
      <c r="F55" s="27"/>
      <c r="H55" s="46" t="s">
        <v>115</v>
      </c>
      <c r="I55" s="49" t="s">
        <v>110</v>
      </c>
      <c r="J55" s="40">
        <v>386</v>
      </c>
      <c r="K55" s="48">
        <f>SUM(J55-J49)</f>
        <v>-183</v>
      </c>
    </row>
    <row r="56" spans="1:11" ht="18" customHeight="1" x14ac:dyDescent="0.2">
      <c r="B56" s="7" t="s">
        <v>73</v>
      </c>
      <c r="C56" s="8" t="s">
        <v>99</v>
      </c>
      <c r="D56" s="34">
        <v>57.4</v>
      </c>
      <c r="E56" s="6" t="s">
        <v>154</v>
      </c>
      <c r="F56" s="27"/>
      <c r="H56" s="46" t="s">
        <v>116</v>
      </c>
      <c r="I56" s="49" t="s">
        <v>126</v>
      </c>
      <c r="J56" s="54">
        <v>352</v>
      </c>
      <c r="K56" s="48">
        <f>SUM(J56-J49)</f>
        <v>-217</v>
      </c>
    </row>
    <row r="57" spans="1:11" ht="18" customHeight="1" x14ac:dyDescent="0.2">
      <c r="B57" s="5" t="s">
        <v>76</v>
      </c>
      <c r="C57" s="8" t="s">
        <v>102</v>
      </c>
      <c r="D57" s="42">
        <v>58.7</v>
      </c>
      <c r="E57" s="22" t="s">
        <v>154</v>
      </c>
      <c r="F57" s="27"/>
      <c r="H57" s="46" t="s">
        <v>117</v>
      </c>
      <c r="I57" s="49" t="s">
        <v>108</v>
      </c>
      <c r="J57" s="40">
        <v>300.5</v>
      </c>
      <c r="K57" s="48">
        <f>SUM(J57-J49)</f>
        <v>-268.5</v>
      </c>
    </row>
    <row r="58" spans="1:11" ht="18" customHeight="1" x14ac:dyDescent="0.2">
      <c r="D58" s="6" t="s">
        <v>290</v>
      </c>
      <c r="E58" s="10" t="s">
        <v>202</v>
      </c>
      <c r="F58" s="27"/>
      <c r="H58" s="46" t="s">
        <v>118</v>
      </c>
      <c r="I58" s="49" t="s">
        <v>121</v>
      </c>
      <c r="J58" s="40">
        <v>253.5</v>
      </c>
      <c r="K58" s="48">
        <f>SUM(J58-J54)</f>
        <v>-148</v>
      </c>
    </row>
    <row r="59" spans="1:11" ht="16" customHeight="1" x14ac:dyDescent="0.2">
      <c r="E59" s="6"/>
      <c r="F59" s="27"/>
      <c r="H59" s="46" t="s">
        <v>119</v>
      </c>
      <c r="I59" s="49" t="s">
        <v>113</v>
      </c>
      <c r="J59" s="40">
        <v>245</v>
      </c>
      <c r="K59" s="48">
        <f>SUM(J59-J49)</f>
        <v>-324</v>
      </c>
    </row>
    <row r="60" spans="1:11" ht="16" customHeight="1" x14ac:dyDescent="0.2">
      <c r="E60" s="6"/>
      <c r="F60" s="27"/>
      <c r="H60" s="46"/>
      <c r="I60" s="49"/>
      <c r="J60" s="40"/>
      <c r="K60" s="48"/>
    </row>
    <row r="61" spans="1:11" ht="16" customHeight="1" x14ac:dyDescent="0.2">
      <c r="E61" s="6"/>
      <c r="F61" s="27"/>
      <c r="H61" s="46"/>
      <c r="I61" s="49"/>
      <c r="J61" s="40"/>
      <c r="K61" s="48"/>
    </row>
    <row r="62" spans="1:11" ht="16" customHeight="1" x14ac:dyDescent="0.15">
      <c r="E62" s="6"/>
      <c r="F62" s="9"/>
      <c r="H62" s="5"/>
      <c r="I62" s="31"/>
      <c r="J62" s="35"/>
      <c r="K62" s="41"/>
    </row>
    <row r="63" spans="1:11" ht="16" customHeight="1" x14ac:dyDescent="0.15">
      <c r="F63" s="9"/>
      <c r="J63" s="32"/>
    </row>
    <row r="64" spans="1:11" ht="16" customHeight="1" x14ac:dyDescent="0.15">
      <c r="F64" s="9"/>
      <c r="J64" s="32"/>
    </row>
    <row r="65" spans="5:10" ht="16" customHeight="1" x14ac:dyDescent="0.15">
      <c r="J65" s="32"/>
    </row>
    <row r="66" spans="5:10" ht="16" customHeight="1" x14ac:dyDescent="0.15">
      <c r="F66" s="9"/>
      <c r="J66" s="30"/>
    </row>
    <row r="67" spans="5:10" ht="16" customHeight="1" x14ac:dyDescent="0.15">
      <c r="F67" s="9"/>
      <c r="H67" s="5"/>
      <c r="I67" s="31"/>
      <c r="J67" s="32"/>
    </row>
    <row r="68" spans="5:10" ht="16" customHeight="1" x14ac:dyDescent="0.15">
      <c r="H68" s="5"/>
      <c r="I68" s="31"/>
      <c r="J68" s="32"/>
    </row>
    <row r="69" spans="5:10" ht="16" customHeight="1" x14ac:dyDescent="0.15"/>
    <row r="70" spans="5:10" ht="16" customHeight="1" x14ac:dyDescent="0.15">
      <c r="F70" s="27"/>
    </row>
    <row r="71" spans="5:10" ht="16" customHeight="1" x14ac:dyDescent="0.15">
      <c r="F71" s="27"/>
    </row>
    <row r="72" spans="5:10" ht="16" customHeight="1" x14ac:dyDescent="0.15">
      <c r="F72" s="27"/>
    </row>
    <row r="73" spans="5:10" ht="16" customHeight="1" x14ac:dyDescent="0.15">
      <c r="E73" s="6"/>
      <c r="J73" s="6"/>
    </row>
    <row r="74" spans="5:10" ht="16" customHeight="1" x14ac:dyDescent="0.15"/>
    <row r="75" spans="5:10" ht="16" customHeight="1" x14ac:dyDescent="0.15"/>
    <row r="76" spans="5:10" ht="16" customHeight="1" x14ac:dyDescent="0.15">
      <c r="F76" s="27"/>
    </row>
    <row r="77" spans="5:10" ht="16" customHeight="1" x14ac:dyDescent="0.15">
      <c r="F77" s="27"/>
    </row>
    <row r="78" spans="5:10" ht="16" customHeight="1" x14ac:dyDescent="0.15">
      <c r="F78" s="27"/>
    </row>
    <row r="79" spans="5:10" ht="16" customHeight="1" x14ac:dyDescent="0.15"/>
    <row r="80" spans="5:10" ht="16" customHeight="1" x14ac:dyDescent="0.15"/>
    <row r="81" spans="3:3" ht="16" customHeight="1" x14ac:dyDescent="0.15"/>
    <row r="84" spans="3:3" x14ac:dyDescent="0.15">
      <c r="C84" s="3"/>
    </row>
    <row r="85" spans="3:3" x14ac:dyDescent="0.15">
      <c r="C85" s="11"/>
    </row>
  </sheetData>
  <sheetProtection selectLockedCells="1" selectUnlockedCells="1"/>
  <sortState xmlns:xlrd2="http://schemas.microsoft.com/office/spreadsheetml/2017/richdata2" ref="I26:J44">
    <sortCondition descending="1" ref="J44"/>
  </sortState>
  <mergeCells count="4">
    <mergeCell ref="A49:E49"/>
    <mergeCell ref="A52:E52"/>
    <mergeCell ref="C22:E22"/>
    <mergeCell ref="C24:E24"/>
  </mergeCells>
  <phoneticPr fontId="5" type="noConversion"/>
  <pageMargins left="0.74791666666666667" right="0.5" top="1.1076388888888888" bottom="0.5" header="0.5" footer="0.51180555555555551"/>
  <pageSetup scale="62" firstPageNumber="0" pageOrder="overThenDown" orientation="portrait" horizontalDpi="300" verticalDpi="300"/>
  <headerFooter alignWithMargins="0">
    <oddHeader>&amp;C&amp;"Arial,Bold"&amp;18SECTION 7AA TRUE TEAM TRACK MEET (Cloquet)&amp;14
Tuesday, May 10, 2022, 1:30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Girls True Team Results</vt:lpstr>
      <vt:lpstr>Boys True Team Results</vt:lpstr>
      <vt:lpstr>_1Excel_BuiltIn_Print_Area_1</vt:lpstr>
      <vt:lpstr>Excel_BuiltIn_Print_Area_1</vt:lpstr>
      <vt:lpstr>'Girls True Team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2022-05-09T01:31:32Z</cp:lastPrinted>
  <dcterms:created xsi:type="dcterms:W3CDTF">2022-04-28T03:27:59Z</dcterms:created>
  <dcterms:modified xsi:type="dcterms:W3CDTF">2022-05-11T04:58:28Z</dcterms:modified>
</cp:coreProperties>
</file>