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40" yWindow="65476" windowWidth="24320" windowHeight="15960" tabRatio="496" firstSheet="1" activeTab="1"/>
  </bookViews>
  <sheets>
    <sheet name="Girls True Team Results" sheetId="1" r:id="rId1"/>
    <sheet name="Boys True Team Results" sheetId="2" r:id="rId2"/>
  </sheets>
  <definedNames>
    <definedName name="Excel_BuiltIn_Print_Area1">('Girls True Team Results'!$A$1:$L$65,'Girls True Team Results'!$A$1:$L$65)</definedName>
    <definedName name="Excel_BuiltIn_Print_Area_1">('Girls True Team Results'!$A$1:$J$65,'Girls True Team Results'!$A$1:$L$65)</definedName>
    <definedName name="_xlnm.Print_Area" localSheetId="0">'Girls True Team Results'!$A$1:$L$59</definedName>
  </definedNames>
  <calcPr fullCalcOnLoad="1"/>
</workbook>
</file>

<file path=xl/sharedStrings.xml><?xml version="1.0" encoding="utf-8"?>
<sst xmlns="http://schemas.openxmlformats.org/spreadsheetml/2006/main" count="532" uniqueCount="389">
  <si>
    <t>(1:32, 1:43, 1:47, 1:52, 1:54, 1:54, 1:53, 1:47)</t>
  </si>
  <si>
    <t xml:space="preserve">(1:27, 1:35, 1:42, 1:48, 1:46, 1:50, 1:46, 1:39) </t>
  </si>
  <si>
    <t>(62, 66)</t>
  </si>
  <si>
    <t>2:08.5</t>
  </si>
  <si>
    <t>(64, 66)</t>
  </si>
  <si>
    <t>2:10.9</t>
  </si>
  <si>
    <t>(64, 71)</t>
  </si>
  <si>
    <t>2:15.2</t>
  </si>
  <si>
    <t>(62, 68)</t>
  </si>
  <si>
    <t>2:10.8</t>
  </si>
  <si>
    <t>26.8</t>
  </si>
  <si>
    <t>25.5</t>
  </si>
  <si>
    <t>25.4</t>
  </si>
  <si>
    <t>24.0</t>
  </si>
  <si>
    <t>12.7</t>
  </si>
  <si>
    <t>13.3</t>
  </si>
  <si>
    <t>13.1</t>
  </si>
  <si>
    <t>11.0</t>
  </si>
  <si>
    <t>(65, 67)</t>
  </si>
  <si>
    <t>(63, 71)</t>
  </si>
  <si>
    <t>(1:17, 1:21, 1:22, 1:23, 1:25, 1:25, 1:27, 1:21)</t>
  </si>
  <si>
    <t>(1:19, 1:21, 1:23, 1:25, 1:29, 1:33, 1:34, 1:30)</t>
  </si>
  <si>
    <t>BTY</t>
  </si>
  <si>
    <t>29.30</t>
  </si>
  <si>
    <t>PB</t>
  </si>
  <si>
    <t>3rd - BTY</t>
  </si>
  <si>
    <t>3rd - BTY</t>
  </si>
  <si>
    <t>Tie 7th - PB tie</t>
  </si>
  <si>
    <t>16th - PB</t>
  </si>
  <si>
    <t>14th</t>
  </si>
  <si>
    <t>Adam Archambault</t>
  </si>
  <si>
    <t>17 total scorers</t>
  </si>
  <si>
    <t>Ashli Webster</t>
  </si>
  <si>
    <t>Maddy Graham</t>
  </si>
  <si>
    <t>#7</t>
  </si>
  <si>
    <t>#6</t>
  </si>
  <si>
    <t>20.33</t>
  </si>
  <si>
    <t>47.97</t>
  </si>
  <si>
    <t>14th</t>
  </si>
  <si>
    <t>51.56</t>
  </si>
  <si>
    <t>50.35</t>
  </si>
  <si>
    <t>1:41.87</t>
  </si>
  <si>
    <t>7th</t>
  </si>
  <si>
    <t>3:52.95</t>
  </si>
  <si>
    <t>8:45.56</t>
  </si>
  <si>
    <t>5' 10"</t>
  </si>
  <si>
    <t>5' 4"</t>
  </si>
  <si>
    <t>11' 6"</t>
  </si>
  <si>
    <t>Tie 4th</t>
  </si>
  <si>
    <t>10' 6"</t>
  </si>
  <si>
    <t>7th</t>
  </si>
  <si>
    <t>18' 2.25"</t>
  </si>
  <si>
    <t>17' 0.25"</t>
  </si>
  <si>
    <t>34' 2"</t>
  </si>
  <si>
    <t>15th</t>
  </si>
  <si>
    <t>33' 7.5"</t>
  </si>
  <si>
    <t>18th</t>
  </si>
  <si>
    <t>38' 1"</t>
  </si>
  <si>
    <t>36' 1"</t>
  </si>
  <si>
    <t>108' 1"</t>
  </si>
  <si>
    <t>104' 9"</t>
  </si>
  <si>
    <t>Virgina</t>
  </si>
  <si>
    <t>Greenway N. K.</t>
  </si>
  <si>
    <t>(78, 83)</t>
  </si>
  <si>
    <t>2:41.4</t>
  </si>
  <si>
    <t>Austin Eckert</t>
  </si>
  <si>
    <t>(69, 75)</t>
  </si>
  <si>
    <t>2:24.5</t>
  </si>
  <si>
    <t>(77, 84)</t>
  </si>
  <si>
    <t>2:41.8</t>
  </si>
  <si>
    <t>(78, 88)</t>
  </si>
  <si>
    <t>2:46.3</t>
  </si>
  <si>
    <t>31.2</t>
  </si>
  <si>
    <t>30.0</t>
  </si>
  <si>
    <t>29.1</t>
  </si>
  <si>
    <t>28.9</t>
  </si>
  <si>
    <t>14.7</t>
  </si>
  <si>
    <t>13.8</t>
  </si>
  <si>
    <t>14.6</t>
  </si>
  <si>
    <t>12.1</t>
  </si>
  <si>
    <t>69.5</t>
  </si>
  <si>
    <t>73.0</t>
  </si>
  <si>
    <t>71.0</t>
  </si>
  <si>
    <t>65.0</t>
  </si>
  <si>
    <t>(1:24, 1:42, 1:44, 1:31)</t>
  </si>
  <si>
    <t>(1:20, 1:38, 1:45, 1:42)</t>
  </si>
  <si>
    <t>(83, 95)</t>
  </si>
  <si>
    <t>2:58.03</t>
  </si>
  <si>
    <t>19th</t>
  </si>
  <si>
    <t>6:15.97</t>
  </si>
  <si>
    <t>6:26.52</t>
  </si>
  <si>
    <t>Marin Foss</t>
  </si>
  <si>
    <t>15th</t>
  </si>
  <si>
    <t>13:34.44</t>
  </si>
  <si>
    <t>14:24.59</t>
  </si>
  <si>
    <t>22nd</t>
  </si>
  <si>
    <t>17.92</t>
  </si>
  <si>
    <t>20.22</t>
  </si>
  <si>
    <t>20th</t>
  </si>
  <si>
    <t>20th</t>
  </si>
  <si>
    <t>21st</t>
  </si>
  <si>
    <t>58.36</t>
  </si>
  <si>
    <t>58.97</t>
  </si>
  <si>
    <t>55.47</t>
  </si>
  <si>
    <t>5th</t>
  </si>
  <si>
    <t>1:59.51</t>
  </si>
  <si>
    <t>8th</t>
  </si>
  <si>
    <t>4:39.30</t>
  </si>
  <si>
    <t>6th</t>
  </si>
  <si>
    <t>10:34.62</t>
  </si>
  <si>
    <t>Tie 13th</t>
  </si>
  <si>
    <t>4' 6"</t>
  </si>
  <si>
    <t>5' 6"</t>
  </si>
  <si>
    <t>13th</t>
  </si>
  <si>
    <t>6' 0"</t>
  </si>
  <si>
    <t>11th</t>
  </si>
  <si>
    <t>13' 4.5"</t>
  </si>
  <si>
    <t>16th</t>
  </si>
  <si>
    <t>11' 8.5"</t>
  </si>
  <si>
    <t>23rd</t>
  </si>
  <si>
    <t>29' 2.5"</t>
  </si>
  <si>
    <t>27' 5.5"</t>
  </si>
  <si>
    <t>14th</t>
  </si>
  <si>
    <t>15th</t>
  </si>
  <si>
    <t>13th</t>
  </si>
  <si>
    <t>29' 0.5"</t>
  </si>
  <si>
    <t>28' 2"</t>
  </si>
  <si>
    <t>84' 0"</t>
  </si>
  <si>
    <t>11th</t>
  </si>
  <si>
    <t>73' 11"</t>
  </si>
  <si>
    <t>Virginia</t>
  </si>
  <si>
    <t>13.</t>
  </si>
  <si>
    <t>11.57</t>
  </si>
  <si>
    <t>6th</t>
  </si>
  <si>
    <t>12.54</t>
  </si>
  <si>
    <t>24.46</t>
  </si>
  <si>
    <t>10th</t>
  </si>
  <si>
    <t>25.11</t>
  </si>
  <si>
    <t>54.66</t>
  </si>
  <si>
    <t>59.24</t>
  </si>
  <si>
    <t>2:12.67</t>
  </si>
  <si>
    <t>9th</t>
  </si>
  <si>
    <t>2:14.31</t>
  </si>
  <si>
    <t>12th</t>
  </si>
  <si>
    <t>Timmy Johnson</t>
  </si>
  <si>
    <t>5:10.86</t>
  </si>
  <si>
    <t>14th</t>
  </si>
  <si>
    <t>22nd</t>
  </si>
  <si>
    <t>5:34.22</t>
  </si>
  <si>
    <t>11:02.40</t>
  </si>
  <si>
    <t>8th</t>
  </si>
  <si>
    <t>11:34.02</t>
  </si>
  <si>
    <t>18.76</t>
  </si>
  <si>
    <t>Noah Miller</t>
  </si>
  <si>
    <t>Timmy Johnson</t>
  </si>
  <si>
    <t>George Ausmus</t>
  </si>
  <si>
    <t>Kenny Vo</t>
  </si>
  <si>
    <t>JJ Preston</t>
  </si>
  <si>
    <t>7.</t>
  </si>
  <si>
    <t>13.</t>
  </si>
  <si>
    <t>16.</t>
  </si>
  <si>
    <t>Tommy Ryan</t>
  </si>
  <si>
    <t>Dawson Clifford</t>
  </si>
  <si>
    <t>Brandon Haskovec</t>
  </si>
  <si>
    <t>Tucker Dalen</t>
  </si>
  <si>
    <t>TJ Rank</t>
  </si>
  <si>
    <t>Logan Vinaja</t>
  </si>
  <si>
    <t>Logan Vinaja</t>
  </si>
  <si>
    <t>JJ Preston</t>
  </si>
  <si>
    <t>Dawson Clifford</t>
  </si>
  <si>
    <t>Tucker Dalen</t>
  </si>
  <si>
    <t>Brandon Haskovec</t>
  </si>
  <si>
    <t>Adam Archambault</t>
  </si>
  <si>
    <t>Remington Steele</t>
  </si>
  <si>
    <t>Kenny Vo</t>
  </si>
  <si>
    <t>George Ausmus</t>
  </si>
  <si>
    <t>Logan Vinaja</t>
  </si>
  <si>
    <t>Austin Eckert</t>
  </si>
  <si>
    <t>TJ Rank</t>
  </si>
  <si>
    <t>Logan Vinaja</t>
  </si>
  <si>
    <t>Grace Langmade</t>
  </si>
  <si>
    <t>Grace Langmade</t>
  </si>
  <si>
    <t>Ellaina Johnson</t>
  </si>
  <si>
    <t>Sophie Lahti</t>
  </si>
  <si>
    <t>14.03</t>
  </si>
  <si>
    <t>10th</t>
  </si>
  <si>
    <t>14.67</t>
  </si>
  <si>
    <t>16th</t>
  </si>
  <si>
    <t>Dorothy Miller</t>
  </si>
  <si>
    <t>11th</t>
  </si>
  <si>
    <t>31.05</t>
  </si>
  <si>
    <t>70.44</t>
  </si>
  <si>
    <t>20th</t>
  </si>
  <si>
    <t>72.09</t>
  </si>
  <si>
    <t>1st</t>
  </si>
  <si>
    <t>2:28.80</t>
  </si>
  <si>
    <t>(75, 73)</t>
  </si>
  <si>
    <t>2.</t>
  </si>
  <si>
    <t>9.</t>
  </si>
  <si>
    <t>10.</t>
  </si>
  <si>
    <t>11.</t>
  </si>
  <si>
    <t>12.</t>
  </si>
  <si>
    <t>4 x 200 m Relay</t>
  </si>
  <si>
    <t>Shot Put</t>
  </si>
  <si>
    <t>1600 m Run</t>
  </si>
  <si>
    <t>4.</t>
  </si>
  <si>
    <t>100 m Hurdles</t>
  </si>
  <si>
    <t>3200 m Run</t>
  </si>
  <si>
    <t>800 m Run</t>
  </si>
  <si>
    <t>200 m Dash</t>
  </si>
  <si>
    <t>TEAM RESULTS:</t>
  </si>
  <si>
    <t>4 x 800 m Relay</t>
  </si>
  <si>
    <t>7.</t>
  </si>
  <si>
    <t>Adam Archambault</t>
  </si>
  <si>
    <t>Top Point Getters</t>
  </si>
  <si>
    <t>1.</t>
  </si>
  <si>
    <t>2.</t>
  </si>
  <si>
    <t>3.</t>
  </si>
  <si>
    <t>4.</t>
  </si>
  <si>
    <t>5.</t>
  </si>
  <si>
    <t>6.</t>
  </si>
  <si>
    <t>Allyson Chromey</t>
  </si>
  <si>
    <t>2.</t>
  </si>
  <si>
    <t>Maddy Graham</t>
  </si>
  <si>
    <t>Remington Steele</t>
  </si>
  <si>
    <t>Tommy Ryan</t>
  </si>
  <si>
    <t>Tryston West</t>
  </si>
  <si>
    <t>Adam Archambault</t>
  </si>
  <si>
    <t>Nathan Kleppe</t>
  </si>
  <si>
    <t>Tryston West</t>
  </si>
  <si>
    <t>TJ Rank</t>
  </si>
  <si>
    <t>Discus</t>
  </si>
  <si>
    <t>300 m Hurdles</t>
  </si>
  <si>
    <t>Brandon Haskovec</t>
  </si>
  <si>
    <t>Logan Vinaja</t>
  </si>
  <si>
    <t>Tucker Dalen</t>
  </si>
  <si>
    <t>Tryston West</t>
  </si>
  <si>
    <t>Austin Eckert</t>
  </si>
  <si>
    <t>Dawson Clifford</t>
  </si>
  <si>
    <t>Remington Steele</t>
  </si>
  <si>
    <t>Damien Schwab</t>
  </si>
  <si>
    <t>Nathan Kleppe</t>
  </si>
  <si>
    <t>Grand Rapids</t>
  </si>
  <si>
    <t>Cloquet</t>
  </si>
  <si>
    <t>Duluth Denfeld</t>
  </si>
  <si>
    <t>Hibbing</t>
  </si>
  <si>
    <t>Mora</t>
  </si>
  <si>
    <t>North Branch</t>
  </si>
  <si>
    <t>Pine City</t>
  </si>
  <si>
    <t>Hermantown</t>
  </si>
  <si>
    <t>Esko</t>
  </si>
  <si>
    <t>9.</t>
  </si>
  <si>
    <t>Grand Rapids</t>
  </si>
  <si>
    <t>Cloquet</t>
  </si>
  <si>
    <t>Hibbing</t>
  </si>
  <si>
    <t>Mora</t>
  </si>
  <si>
    <t>TJ Rank</t>
  </si>
  <si>
    <t>Tucker Dalen</t>
  </si>
  <si>
    <t>Tryston West</t>
  </si>
  <si>
    <t>Tommy Ryan</t>
  </si>
  <si>
    <t>Noah Miller</t>
  </si>
  <si>
    <t>Triple Jump</t>
  </si>
  <si>
    <t>Damien Schwab</t>
  </si>
  <si>
    <t>Grace Grubbs</t>
  </si>
  <si>
    <t>Kensi Tayerle</t>
  </si>
  <si>
    <t>Ellaina Johnson</t>
  </si>
  <si>
    <t>North Branch</t>
  </si>
  <si>
    <t>Austin Eckert</t>
  </si>
  <si>
    <t>2.</t>
  </si>
  <si>
    <t>Long Jump</t>
  </si>
  <si>
    <t>High Jump</t>
  </si>
  <si>
    <t>Triple Jump</t>
  </si>
  <si>
    <t>Discus</t>
  </si>
  <si>
    <t>1.</t>
  </si>
  <si>
    <t>2.</t>
  </si>
  <si>
    <t>3.</t>
  </si>
  <si>
    <t>1.</t>
  </si>
  <si>
    <t>4.</t>
  </si>
  <si>
    <t>4 x 100 m Relay</t>
  </si>
  <si>
    <t>Kaylee Prihoda</t>
  </si>
  <si>
    <t>1.</t>
  </si>
  <si>
    <t>2.</t>
  </si>
  <si>
    <t>1.</t>
  </si>
  <si>
    <t>3.</t>
  </si>
  <si>
    <t>2.</t>
  </si>
  <si>
    <t>4.</t>
  </si>
  <si>
    <t>Alexis Pankonin</t>
  </si>
  <si>
    <t>8.</t>
  </si>
  <si>
    <t>4 x 100 m Relay</t>
  </si>
  <si>
    <t>5.</t>
  </si>
  <si>
    <t>110 m Hurdles</t>
  </si>
  <si>
    <t>Chisago Lakes</t>
  </si>
  <si>
    <t>6.</t>
  </si>
  <si>
    <t>4 x 400 m Relay</t>
  </si>
  <si>
    <t>300 m Hurdles</t>
  </si>
  <si>
    <t>Pole Vault</t>
  </si>
  <si>
    <t>Alaina Steele</t>
  </si>
  <si>
    <t>100 m Dash</t>
  </si>
  <si>
    <t>4.</t>
  </si>
  <si>
    <t>Brandon Haskovec</t>
  </si>
  <si>
    <t>1.</t>
  </si>
  <si>
    <t>14.</t>
  </si>
  <si>
    <t>17.</t>
  </si>
  <si>
    <t>15th - PB</t>
  </si>
  <si>
    <t>1.</t>
  </si>
  <si>
    <t>2.</t>
  </si>
  <si>
    <t>Greenway N. K.</t>
  </si>
  <si>
    <t>Chisago Lakes</t>
  </si>
  <si>
    <t>Brandon Haskovec</t>
  </si>
  <si>
    <t>10.</t>
  </si>
  <si>
    <t>11.</t>
  </si>
  <si>
    <t>12.</t>
  </si>
  <si>
    <t>9.</t>
  </si>
  <si>
    <t>Remington Steele</t>
  </si>
  <si>
    <t>3.</t>
  </si>
  <si>
    <t>8.</t>
  </si>
  <si>
    <t>8.</t>
  </si>
  <si>
    <t>100 m Dash</t>
  </si>
  <si>
    <t>Alexis Pankonin</t>
  </si>
  <si>
    <t>4.</t>
  </si>
  <si>
    <t>400 m Dash</t>
  </si>
  <si>
    <t>400 m Dash</t>
  </si>
  <si>
    <t>Kaylee Prihoda</t>
  </si>
  <si>
    <t>Megan Cunnien</t>
  </si>
  <si>
    <t>High Jump</t>
  </si>
  <si>
    <t>Kensi Tayerle</t>
  </si>
  <si>
    <t>Cara Kuhn</t>
  </si>
  <si>
    <t>Alexis Pankonin</t>
  </si>
  <si>
    <t>19th</t>
  </si>
  <si>
    <t>21st</t>
  </si>
  <si>
    <t>8th</t>
  </si>
  <si>
    <t>Pine City</t>
  </si>
  <si>
    <t>Hermantown</t>
  </si>
  <si>
    <t>Esko</t>
  </si>
  <si>
    <t>Proctor</t>
  </si>
  <si>
    <t>Ainsley Vinaja</t>
  </si>
  <si>
    <t>Sophie Lahti</t>
  </si>
  <si>
    <t>Sophie Lahti</t>
  </si>
  <si>
    <t>9.</t>
  </si>
  <si>
    <t>Marin Foss</t>
  </si>
  <si>
    <t>10</t>
  </si>
  <si>
    <t>Allyson Chromey</t>
  </si>
  <si>
    <t>Aaleaha Thieman</t>
  </si>
  <si>
    <t>12.</t>
  </si>
  <si>
    <t>Ainsley Vinaja</t>
  </si>
  <si>
    <t>Grace Langmade</t>
  </si>
  <si>
    <t>Cara Kuhn</t>
  </si>
  <si>
    <t>Kaylee Prihoda</t>
  </si>
  <si>
    <t>Sophie Lahti</t>
  </si>
  <si>
    <t>17.</t>
  </si>
  <si>
    <t>Megan Cunnien</t>
  </si>
  <si>
    <t>3.</t>
  </si>
  <si>
    <t>6.</t>
  </si>
  <si>
    <t>8.</t>
  </si>
  <si>
    <t>11.</t>
  </si>
  <si>
    <t>13.</t>
  </si>
  <si>
    <t>15.</t>
  </si>
  <si>
    <t>18.</t>
  </si>
  <si>
    <t>18 total scorers</t>
  </si>
  <si>
    <t>Alexis Thieman</t>
  </si>
  <si>
    <t>Ellaina Johnson</t>
  </si>
  <si>
    <t>Grace Langmade</t>
  </si>
  <si>
    <t>Grace Grubbs</t>
  </si>
  <si>
    <t>Marin Foss</t>
  </si>
  <si>
    <t>Ellaina Johnson</t>
  </si>
  <si>
    <t>Dorothy Miller</t>
  </si>
  <si>
    <t>Megan Cunnien</t>
  </si>
  <si>
    <t>Alexis Thieman</t>
  </si>
  <si>
    <t>Alaina Steele</t>
  </si>
  <si>
    <t>Dorothy Miller</t>
  </si>
  <si>
    <t>BTY</t>
  </si>
  <si>
    <t>PB</t>
  </si>
  <si>
    <t>Kensi Tayerle</t>
  </si>
  <si>
    <t>Aaleaha Thieman</t>
  </si>
  <si>
    <t>10.</t>
  </si>
  <si>
    <t>Ashli Webster</t>
  </si>
  <si>
    <t>Top Point Getters</t>
  </si>
  <si>
    <t>Alaina Steele</t>
  </si>
  <si>
    <t>Kensi Tayerle</t>
  </si>
  <si>
    <t>5.</t>
  </si>
  <si>
    <t>Alexis Pankonin</t>
  </si>
  <si>
    <t>Dorothy Miller</t>
  </si>
  <si>
    <t>7.</t>
  </si>
  <si>
    <t>Alexis Thieman</t>
  </si>
  <si>
    <t>Grace Grubbs</t>
  </si>
  <si>
    <t>5th</t>
  </si>
  <si>
    <t>3rd</t>
  </si>
  <si>
    <t>23rd</t>
  </si>
  <si>
    <t>15th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</si>
</sst>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  <numFmt numFmtId="172" formatCode="0.0"/>
  </numFmts>
  <fonts count="11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7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F6" sqref="F6"/>
    </sheetView>
  </sheetViews>
  <sheetFormatPr defaultColWidth="11.00390625" defaultRowHeight="12.75"/>
  <cols>
    <col min="1" max="1" width="15.375" style="14" customWidth="1"/>
    <col min="2" max="2" width="2.25390625" style="18" customWidth="1"/>
    <col min="3" max="3" width="17.00390625" style="14" customWidth="1"/>
    <col min="4" max="5" width="11.00390625" style="16" customWidth="1"/>
    <col min="6" max="6" width="11.00390625" style="17" customWidth="1"/>
    <col min="7" max="7" width="11.375" style="14" customWidth="1"/>
    <col min="8" max="8" width="3.25390625" style="18" customWidth="1"/>
    <col min="9" max="9" width="16.75390625" style="14" customWidth="1"/>
    <col min="10" max="10" width="8.875" style="19" customWidth="1"/>
    <col min="11" max="11" width="9.875" style="16" customWidth="1"/>
    <col min="12" max="12" width="3.625" style="14" customWidth="1"/>
    <col min="13" max="16384" width="11.00390625" style="14" customWidth="1"/>
  </cols>
  <sheetData>
    <row r="1" spans="1:11" ht="18" customHeight="1">
      <c r="A1" s="14" t="s">
        <v>211</v>
      </c>
      <c r="B1" s="15" t="s">
        <v>273</v>
      </c>
      <c r="C1" s="14" t="s">
        <v>367</v>
      </c>
      <c r="D1" s="16" t="s">
        <v>63</v>
      </c>
      <c r="E1" s="16" t="s">
        <v>64</v>
      </c>
      <c r="F1" s="17" t="s">
        <v>371</v>
      </c>
      <c r="G1" s="14" t="s">
        <v>295</v>
      </c>
      <c r="H1" s="18" t="s">
        <v>273</v>
      </c>
      <c r="I1" s="14" t="s">
        <v>223</v>
      </c>
      <c r="J1" s="19" t="s">
        <v>114</v>
      </c>
      <c r="K1" s="16" t="s">
        <v>115</v>
      </c>
    </row>
    <row r="2" spans="2:11" ht="18" customHeight="1">
      <c r="B2" s="15" t="s">
        <v>274</v>
      </c>
      <c r="C2" s="14" t="s">
        <v>368</v>
      </c>
      <c r="D2" s="16" t="s">
        <v>66</v>
      </c>
      <c r="E2" s="16" t="s">
        <v>67</v>
      </c>
      <c r="F2" s="17" t="s">
        <v>22</v>
      </c>
      <c r="H2" s="18" t="s">
        <v>222</v>
      </c>
      <c r="I2" s="14" t="s">
        <v>221</v>
      </c>
      <c r="J2" s="19" t="s">
        <v>112</v>
      </c>
      <c r="K2" s="16" t="s">
        <v>113</v>
      </c>
    </row>
    <row r="3" spans="2:11" ht="18" customHeight="1">
      <c r="B3" s="15" t="s">
        <v>275</v>
      </c>
      <c r="C3" s="14" t="s">
        <v>263</v>
      </c>
      <c r="D3" s="16" t="s">
        <v>68</v>
      </c>
      <c r="E3" s="16" t="s">
        <v>69</v>
      </c>
      <c r="K3" s="23"/>
    </row>
    <row r="4" spans="2:11" ht="18" customHeight="1">
      <c r="B4" s="18" t="s">
        <v>277</v>
      </c>
      <c r="C4" s="14" t="s">
        <v>180</v>
      </c>
      <c r="D4" s="28" t="s">
        <v>70</v>
      </c>
      <c r="E4" s="28" t="s">
        <v>71</v>
      </c>
      <c r="F4" s="17" t="s">
        <v>370</v>
      </c>
      <c r="G4" s="14" t="s">
        <v>269</v>
      </c>
      <c r="H4" s="15" t="s">
        <v>276</v>
      </c>
      <c r="I4" s="14" t="s">
        <v>369</v>
      </c>
      <c r="J4" s="19" t="s">
        <v>116</v>
      </c>
      <c r="K4" s="23" t="s">
        <v>117</v>
      </c>
    </row>
    <row r="5" spans="4:11" ht="18" customHeight="1">
      <c r="D5" s="16" t="s">
        <v>109</v>
      </c>
      <c r="E5" s="16" t="s">
        <v>26</v>
      </c>
      <c r="F5" s="17" t="s">
        <v>34</v>
      </c>
      <c r="H5" s="15" t="s">
        <v>268</v>
      </c>
      <c r="I5" s="14" t="s">
        <v>335</v>
      </c>
      <c r="J5" s="19" t="s">
        <v>118</v>
      </c>
      <c r="K5" s="23" t="s">
        <v>119</v>
      </c>
    </row>
    <row r="6" spans="8:11" ht="18" customHeight="1">
      <c r="H6" s="15"/>
      <c r="K6" s="17"/>
    </row>
    <row r="7" spans="1:6" ht="18" customHeight="1">
      <c r="A7" s="14" t="s">
        <v>206</v>
      </c>
      <c r="B7" s="15" t="s">
        <v>273</v>
      </c>
      <c r="C7" s="20" t="s">
        <v>365</v>
      </c>
      <c r="D7" s="16" t="s">
        <v>96</v>
      </c>
      <c r="E7" s="16" t="s">
        <v>330</v>
      </c>
      <c r="F7" s="17" t="s">
        <v>371</v>
      </c>
    </row>
    <row r="8" spans="2:11" ht="18" customHeight="1">
      <c r="B8" s="15" t="s">
        <v>274</v>
      </c>
      <c r="C8" s="14" t="s">
        <v>366</v>
      </c>
      <c r="D8" s="16" t="s">
        <v>97</v>
      </c>
      <c r="E8" s="16" t="s">
        <v>98</v>
      </c>
      <c r="G8" s="14" t="s">
        <v>271</v>
      </c>
      <c r="H8" s="15" t="s">
        <v>280</v>
      </c>
      <c r="I8" s="14" t="s">
        <v>369</v>
      </c>
      <c r="J8" s="19" t="s">
        <v>120</v>
      </c>
      <c r="K8" s="23" t="s">
        <v>106</v>
      </c>
    </row>
    <row r="9" spans="2:11" ht="18" customHeight="1">
      <c r="B9" s="15"/>
      <c r="H9" s="15" t="s">
        <v>281</v>
      </c>
      <c r="I9" s="20" t="s">
        <v>336</v>
      </c>
      <c r="J9" s="19" t="s">
        <v>121</v>
      </c>
      <c r="K9" s="16" t="s">
        <v>122</v>
      </c>
    </row>
    <row r="10" spans="2:11" ht="18" customHeight="1">
      <c r="B10" s="15"/>
      <c r="E10" s="22"/>
      <c r="K10" s="23"/>
    </row>
    <row r="11" spans="1:11" ht="18" customHeight="1">
      <c r="A11" s="14" t="s">
        <v>317</v>
      </c>
      <c r="B11" s="15" t="s">
        <v>280</v>
      </c>
      <c r="C11" s="20" t="s">
        <v>364</v>
      </c>
      <c r="D11" s="16" t="s">
        <v>184</v>
      </c>
      <c r="E11" s="16" t="s">
        <v>185</v>
      </c>
      <c r="H11" s="15"/>
      <c r="I11" s="20"/>
      <c r="K11" s="23"/>
    </row>
    <row r="12" spans="2:11" ht="18" customHeight="1">
      <c r="B12" s="15" t="s">
        <v>281</v>
      </c>
      <c r="C12" s="20" t="s">
        <v>264</v>
      </c>
      <c r="D12" s="16" t="s">
        <v>186</v>
      </c>
      <c r="E12" s="16" t="s">
        <v>187</v>
      </c>
      <c r="G12" s="14" t="s">
        <v>324</v>
      </c>
      <c r="H12" s="15" t="s">
        <v>280</v>
      </c>
      <c r="I12" s="14" t="s">
        <v>337</v>
      </c>
      <c r="J12" s="19" t="s">
        <v>111</v>
      </c>
      <c r="K12" s="23" t="s">
        <v>110</v>
      </c>
    </row>
    <row r="13" spans="2:11" ht="18" customHeight="1">
      <c r="B13" s="15"/>
      <c r="C13" s="20"/>
      <c r="E13" s="22"/>
      <c r="H13" s="15" t="s">
        <v>281</v>
      </c>
      <c r="I13" s="14" t="s">
        <v>325</v>
      </c>
      <c r="J13" s="19" t="s">
        <v>111</v>
      </c>
      <c r="K13" s="16" t="s">
        <v>388</v>
      </c>
    </row>
    <row r="14" ht="18" customHeight="1"/>
    <row r="15" spans="1:11" ht="18" customHeight="1">
      <c r="A15" s="14" t="s">
        <v>202</v>
      </c>
      <c r="B15" s="15" t="s">
        <v>280</v>
      </c>
      <c r="C15" s="20" t="s">
        <v>279</v>
      </c>
      <c r="D15" s="16" t="s">
        <v>72</v>
      </c>
      <c r="K15" s="23"/>
    </row>
    <row r="16" spans="2:11" ht="18" customHeight="1">
      <c r="B16" s="15" t="s">
        <v>281</v>
      </c>
      <c r="C16" s="14" t="s">
        <v>325</v>
      </c>
      <c r="D16" s="16" t="s">
        <v>73</v>
      </c>
      <c r="E16" s="22"/>
      <c r="G16" s="14" t="s">
        <v>203</v>
      </c>
      <c r="H16" s="15" t="s">
        <v>282</v>
      </c>
      <c r="I16" s="14" t="s">
        <v>318</v>
      </c>
      <c r="J16" s="19" t="s">
        <v>125</v>
      </c>
      <c r="K16" s="23" t="s">
        <v>124</v>
      </c>
    </row>
    <row r="17" spans="2:11" ht="18" customHeight="1">
      <c r="B17" s="15" t="s">
        <v>275</v>
      </c>
      <c r="C17" s="20" t="s">
        <v>335</v>
      </c>
      <c r="D17" s="16" t="s">
        <v>74</v>
      </c>
      <c r="E17" s="22"/>
      <c r="H17" s="15" t="s">
        <v>274</v>
      </c>
      <c r="I17" s="14" t="s">
        <v>326</v>
      </c>
      <c r="J17" s="19" t="s">
        <v>126</v>
      </c>
      <c r="K17" s="23" t="s">
        <v>123</v>
      </c>
    </row>
    <row r="18" spans="2:5" ht="18" customHeight="1">
      <c r="B18" s="18" t="s">
        <v>205</v>
      </c>
      <c r="C18" s="20" t="s">
        <v>286</v>
      </c>
      <c r="D18" s="28" t="s">
        <v>75</v>
      </c>
      <c r="E18" s="27"/>
    </row>
    <row r="19" spans="4:11" ht="18" customHeight="1">
      <c r="D19" s="16" t="s">
        <v>105</v>
      </c>
      <c r="E19" s="16" t="s">
        <v>106</v>
      </c>
      <c r="F19" s="21"/>
      <c r="K19" s="23"/>
    </row>
    <row r="20" spans="7:11" ht="18" customHeight="1">
      <c r="G20" s="14" t="s">
        <v>272</v>
      </c>
      <c r="H20" s="15" t="s">
        <v>273</v>
      </c>
      <c r="I20" s="20" t="s">
        <v>327</v>
      </c>
      <c r="J20" s="19" t="s">
        <v>127</v>
      </c>
      <c r="K20" s="23" t="s">
        <v>128</v>
      </c>
    </row>
    <row r="21" spans="1:11" ht="18" customHeight="1">
      <c r="A21" s="14" t="s">
        <v>204</v>
      </c>
      <c r="B21" s="15" t="s">
        <v>273</v>
      </c>
      <c r="C21" s="14" t="s">
        <v>362</v>
      </c>
      <c r="D21" s="16" t="s">
        <v>89</v>
      </c>
      <c r="E21" s="16" t="s">
        <v>388</v>
      </c>
      <c r="H21" s="15" t="s">
        <v>274</v>
      </c>
      <c r="I21" s="14" t="s">
        <v>326</v>
      </c>
      <c r="J21" s="19" t="s">
        <v>129</v>
      </c>
      <c r="K21" s="23" t="s">
        <v>98</v>
      </c>
    </row>
    <row r="22" spans="3:11" ht="18" customHeight="1">
      <c r="C22" s="70" t="s">
        <v>84</v>
      </c>
      <c r="D22" s="70"/>
      <c r="K22" s="23"/>
    </row>
    <row r="23" spans="2:8" ht="18" customHeight="1">
      <c r="B23" s="15" t="s">
        <v>274</v>
      </c>
      <c r="C23" s="14" t="s">
        <v>363</v>
      </c>
      <c r="D23" s="16" t="s">
        <v>90</v>
      </c>
      <c r="E23" s="16" t="s">
        <v>88</v>
      </c>
      <c r="H23" s="19"/>
    </row>
    <row r="24" spans="3:10" ht="18" customHeight="1">
      <c r="C24" s="70" t="s">
        <v>85</v>
      </c>
      <c r="D24" s="70"/>
      <c r="H24" s="19"/>
      <c r="I24" s="29" t="s">
        <v>376</v>
      </c>
      <c r="J24" s="64"/>
    </row>
    <row r="25" spans="8:11" ht="18" customHeight="1">
      <c r="H25" s="15" t="s">
        <v>273</v>
      </c>
      <c r="I25" s="30" t="s">
        <v>377</v>
      </c>
      <c r="J25" s="30">
        <v>54.5</v>
      </c>
      <c r="K25" s="23"/>
    </row>
    <row r="26" spans="1:11" ht="18" customHeight="1">
      <c r="A26" s="14" t="s">
        <v>278</v>
      </c>
      <c r="B26" s="15" t="s">
        <v>273</v>
      </c>
      <c r="C26" s="20" t="s">
        <v>221</v>
      </c>
      <c r="D26" s="16" t="s">
        <v>76</v>
      </c>
      <c r="E26" s="22"/>
      <c r="H26" s="15" t="s">
        <v>274</v>
      </c>
      <c r="I26" s="30" t="s">
        <v>381</v>
      </c>
      <c r="J26" s="64">
        <v>53</v>
      </c>
      <c r="K26" s="41"/>
    </row>
    <row r="27" spans="2:11" ht="18" customHeight="1">
      <c r="B27" s="15" t="s">
        <v>274</v>
      </c>
      <c r="C27" s="14" t="s">
        <v>372</v>
      </c>
      <c r="D27" s="16" t="s">
        <v>77</v>
      </c>
      <c r="E27" s="22" t="s">
        <v>371</v>
      </c>
      <c r="H27" s="15" t="s">
        <v>351</v>
      </c>
      <c r="I27" s="30" t="s">
        <v>265</v>
      </c>
      <c r="J27" s="30">
        <v>46</v>
      </c>
      <c r="K27" s="41"/>
    </row>
    <row r="28" spans="2:12" ht="18" customHeight="1">
      <c r="B28" s="15" t="s">
        <v>275</v>
      </c>
      <c r="C28" s="20" t="s">
        <v>335</v>
      </c>
      <c r="D28" s="16" t="s">
        <v>78</v>
      </c>
      <c r="E28" s="22"/>
      <c r="H28" s="15" t="s">
        <v>205</v>
      </c>
      <c r="I28" s="30" t="s">
        <v>378</v>
      </c>
      <c r="J28" s="64">
        <v>45.5</v>
      </c>
      <c r="K28" s="17"/>
      <c r="L28" s="16"/>
    </row>
    <row r="29" spans="2:12" ht="18" customHeight="1">
      <c r="B29" s="18" t="s">
        <v>205</v>
      </c>
      <c r="C29" s="14" t="s">
        <v>182</v>
      </c>
      <c r="D29" s="28" t="s">
        <v>79</v>
      </c>
      <c r="E29" s="27" t="s">
        <v>371</v>
      </c>
      <c r="H29" s="15" t="s">
        <v>379</v>
      </c>
      <c r="I29" s="30" t="s">
        <v>380</v>
      </c>
      <c r="J29" s="64">
        <v>39</v>
      </c>
      <c r="L29" s="16"/>
    </row>
    <row r="30" spans="4:12" ht="18" customHeight="1">
      <c r="D30" s="16" t="s">
        <v>103</v>
      </c>
      <c r="E30" s="16" t="s">
        <v>104</v>
      </c>
      <c r="H30" s="15" t="s">
        <v>352</v>
      </c>
      <c r="I30" s="30" t="s">
        <v>384</v>
      </c>
      <c r="J30" s="64">
        <v>37.5</v>
      </c>
      <c r="L30" s="16"/>
    </row>
    <row r="31" spans="8:12" ht="18" customHeight="1">
      <c r="H31" s="15" t="s">
        <v>382</v>
      </c>
      <c r="I31" s="30" t="s">
        <v>345</v>
      </c>
      <c r="J31" s="30">
        <v>32.5</v>
      </c>
      <c r="L31" s="16"/>
    </row>
    <row r="32" spans="1:12" ht="18" customHeight="1">
      <c r="A32" s="59" t="s">
        <v>320</v>
      </c>
      <c r="B32" s="15" t="s">
        <v>304</v>
      </c>
      <c r="C32" s="20" t="s">
        <v>322</v>
      </c>
      <c r="D32" s="16" t="s">
        <v>191</v>
      </c>
      <c r="E32" s="16" t="s">
        <v>192</v>
      </c>
      <c r="F32" s="17" t="s">
        <v>370</v>
      </c>
      <c r="G32" s="17"/>
      <c r="H32" s="15" t="s">
        <v>353</v>
      </c>
      <c r="I32" s="30" t="s">
        <v>348</v>
      </c>
      <c r="J32" s="30">
        <v>29.5</v>
      </c>
      <c r="L32" s="22"/>
    </row>
    <row r="33" spans="2:10" ht="18" customHeight="1">
      <c r="B33" s="15" t="s">
        <v>305</v>
      </c>
      <c r="C33" s="20" t="s">
        <v>373</v>
      </c>
      <c r="D33" s="16" t="s">
        <v>193</v>
      </c>
      <c r="E33" s="16" t="s">
        <v>329</v>
      </c>
      <c r="G33" s="17"/>
      <c r="H33" s="15" t="s">
        <v>338</v>
      </c>
      <c r="I33" s="30" t="s">
        <v>341</v>
      </c>
      <c r="J33" s="64">
        <v>27.5</v>
      </c>
    </row>
    <row r="34" spans="2:10" ht="18" customHeight="1">
      <c r="B34" s="15"/>
      <c r="C34" s="20"/>
      <c r="E34" s="22"/>
      <c r="G34" s="17"/>
      <c r="H34" s="15" t="s">
        <v>340</v>
      </c>
      <c r="I34" s="30" t="s">
        <v>344</v>
      </c>
      <c r="J34" s="64">
        <v>26.5</v>
      </c>
    </row>
    <row r="35" spans="2:10" ht="18" customHeight="1">
      <c r="B35" s="15"/>
      <c r="E35" s="22"/>
      <c r="F35" s="30"/>
      <c r="G35" s="20"/>
      <c r="H35" s="15" t="s">
        <v>354</v>
      </c>
      <c r="I35" s="30" t="s">
        <v>383</v>
      </c>
      <c r="J35" s="64">
        <v>25.5</v>
      </c>
    </row>
    <row r="36" spans="1:10" ht="18" customHeight="1">
      <c r="A36" s="14" t="s">
        <v>294</v>
      </c>
      <c r="B36" s="15" t="s">
        <v>304</v>
      </c>
      <c r="C36" s="20" t="s">
        <v>361</v>
      </c>
      <c r="D36" s="16" t="s">
        <v>101</v>
      </c>
      <c r="E36" s="16" t="s">
        <v>99</v>
      </c>
      <c r="H36" s="15" t="s">
        <v>343</v>
      </c>
      <c r="I36" s="30" t="s">
        <v>346</v>
      </c>
      <c r="J36" s="30">
        <v>19</v>
      </c>
    </row>
    <row r="37" spans="2:10" ht="18" customHeight="1">
      <c r="B37" s="15" t="s">
        <v>305</v>
      </c>
      <c r="C37" s="20" t="s">
        <v>323</v>
      </c>
      <c r="D37" s="16" t="s">
        <v>102</v>
      </c>
      <c r="E37" s="16" t="s">
        <v>100</v>
      </c>
      <c r="H37" s="15" t="s">
        <v>355</v>
      </c>
      <c r="I37" s="30" t="s">
        <v>33</v>
      </c>
      <c r="J37" s="64">
        <v>16</v>
      </c>
    </row>
    <row r="38" spans="2:10" ht="18" customHeight="1">
      <c r="B38" s="15"/>
      <c r="C38" s="20"/>
      <c r="E38" s="22"/>
      <c r="H38" s="15" t="s">
        <v>355</v>
      </c>
      <c r="I38" s="30" t="s">
        <v>347</v>
      </c>
      <c r="J38" s="30">
        <v>16</v>
      </c>
    </row>
    <row r="39" spans="2:10" ht="18" customHeight="1">
      <c r="B39" s="15"/>
      <c r="C39" s="20"/>
      <c r="D39" s="23"/>
      <c r="G39" s="17"/>
      <c r="H39" s="19" t="s">
        <v>356</v>
      </c>
      <c r="I39" s="30" t="s">
        <v>339</v>
      </c>
      <c r="J39" s="64">
        <v>13</v>
      </c>
    </row>
    <row r="40" spans="1:10" ht="18" customHeight="1">
      <c r="A40" s="14" t="s">
        <v>208</v>
      </c>
      <c r="B40" s="15" t="s">
        <v>304</v>
      </c>
      <c r="C40" s="74" t="s">
        <v>377</v>
      </c>
      <c r="D40" s="75" t="s">
        <v>196</v>
      </c>
      <c r="E40" s="76" t="s">
        <v>195</v>
      </c>
      <c r="F40" s="77" t="s">
        <v>194</v>
      </c>
      <c r="G40" s="17"/>
      <c r="H40" s="19" t="s">
        <v>356</v>
      </c>
      <c r="I40" s="30" t="s">
        <v>350</v>
      </c>
      <c r="J40" s="30">
        <v>13</v>
      </c>
    </row>
    <row r="41" spans="2:10" ht="18" customHeight="1">
      <c r="B41" s="15" t="s">
        <v>305</v>
      </c>
      <c r="C41" s="14" t="s">
        <v>183</v>
      </c>
      <c r="D41" s="23" t="s">
        <v>86</v>
      </c>
      <c r="E41" s="16" t="s">
        <v>87</v>
      </c>
      <c r="F41" s="17" t="s">
        <v>387</v>
      </c>
      <c r="H41" s="19" t="s">
        <v>349</v>
      </c>
      <c r="I41" s="30" t="s">
        <v>32</v>
      </c>
      <c r="J41" s="30">
        <v>12</v>
      </c>
    </row>
    <row r="42" spans="2:10" ht="18" customHeight="1">
      <c r="B42" s="15"/>
      <c r="H42" s="19" t="s">
        <v>357</v>
      </c>
      <c r="I42" s="30" t="s">
        <v>342</v>
      </c>
      <c r="J42" s="64">
        <v>6</v>
      </c>
    </row>
    <row r="43" spans="8:10" ht="18" customHeight="1">
      <c r="H43" s="19"/>
      <c r="I43" s="66" t="s">
        <v>358</v>
      </c>
      <c r="J43" s="30"/>
    </row>
    <row r="44" spans="1:10" ht="18" customHeight="1">
      <c r="A44" s="14" t="s">
        <v>209</v>
      </c>
      <c r="B44" s="15" t="s">
        <v>304</v>
      </c>
      <c r="C44" s="20" t="s">
        <v>360</v>
      </c>
      <c r="D44" s="16" t="s">
        <v>23</v>
      </c>
      <c r="E44" s="16" t="s">
        <v>189</v>
      </c>
      <c r="H44" s="19"/>
      <c r="I44" s="30"/>
      <c r="J44" s="64"/>
    </row>
    <row r="45" spans="2:10" ht="18" customHeight="1">
      <c r="B45" s="15" t="s">
        <v>305</v>
      </c>
      <c r="C45" s="20" t="s">
        <v>188</v>
      </c>
      <c r="D45" s="16" t="s">
        <v>190</v>
      </c>
      <c r="E45" s="16" t="s">
        <v>387</v>
      </c>
      <c r="F45" s="17" t="s">
        <v>24</v>
      </c>
      <c r="H45" s="19"/>
      <c r="I45" s="30"/>
      <c r="J45" s="64"/>
    </row>
    <row r="46" spans="2:9" ht="18" customHeight="1">
      <c r="B46" s="15"/>
      <c r="D46" s="23"/>
      <c r="H46" s="19"/>
      <c r="I46" s="13" t="s">
        <v>210</v>
      </c>
    </row>
    <row r="47" spans="4:10" ht="18" customHeight="1">
      <c r="D47" s="40"/>
      <c r="H47" s="15" t="s">
        <v>304</v>
      </c>
      <c r="I47" s="64" t="s">
        <v>253</v>
      </c>
      <c r="J47" s="53">
        <v>750.5</v>
      </c>
    </row>
    <row r="48" spans="1:11" ht="18" customHeight="1">
      <c r="A48" s="14" t="s">
        <v>207</v>
      </c>
      <c r="B48" s="15" t="s">
        <v>304</v>
      </c>
      <c r="C48" s="20" t="s">
        <v>375</v>
      </c>
      <c r="D48" s="16" t="s">
        <v>93</v>
      </c>
      <c r="E48" s="16" t="s">
        <v>92</v>
      </c>
      <c r="F48" s="17" t="s">
        <v>370</v>
      </c>
      <c r="H48" s="15" t="s">
        <v>305</v>
      </c>
      <c r="I48" s="64" t="s">
        <v>291</v>
      </c>
      <c r="J48" s="53">
        <v>649</v>
      </c>
      <c r="K48" s="68">
        <f>SUM(J48-J47)</f>
        <v>-101.5</v>
      </c>
    </row>
    <row r="49" spans="1:11" ht="18" customHeight="1">
      <c r="A49" s="78" t="s">
        <v>1</v>
      </c>
      <c r="B49" s="78"/>
      <c r="C49" s="78"/>
      <c r="D49" s="78"/>
      <c r="E49" s="78"/>
      <c r="H49" s="15" t="s">
        <v>314</v>
      </c>
      <c r="I49" s="64" t="s">
        <v>254</v>
      </c>
      <c r="J49" s="53">
        <v>565</v>
      </c>
      <c r="K49" s="68">
        <f>SUM(J49-J47)</f>
        <v>-185.5</v>
      </c>
    </row>
    <row r="50" spans="4:11" ht="18" customHeight="1">
      <c r="D50" s="19"/>
      <c r="E50" s="19"/>
      <c r="H50" s="19" t="s">
        <v>319</v>
      </c>
      <c r="I50" s="64" t="s">
        <v>249</v>
      </c>
      <c r="J50" s="54">
        <v>526</v>
      </c>
      <c r="K50" s="68">
        <f>SUM(J50-J47)</f>
        <v>-224.5</v>
      </c>
    </row>
    <row r="51" spans="2:11" ht="18" customHeight="1">
      <c r="B51" s="15" t="s">
        <v>305</v>
      </c>
      <c r="C51" s="20" t="s">
        <v>91</v>
      </c>
      <c r="D51" s="16" t="s">
        <v>94</v>
      </c>
      <c r="E51" s="16" t="s">
        <v>95</v>
      </c>
      <c r="F51" s="22"/>
      <c r="H51" s="19" t="s">
        <v>289</v>
      </c>
      <c r="I51" s="64" t="s">
        <v>266</v>
      </c>
      <c r="J51" s="53">
        <v>504.5</v>
      </c>
      <c r="K51" s="68">
        <f>SUM(J51-J47)</f>
        <v>-246</v>
      </c>
    </row>
    <row r="52" spans="1:11" ht="18" customHeight="1">
      <c r="A52" s="78" t="s">
        <v>0</v>
      </c>
      <c r="B52" s="78"/>
      <c r="C52" s="78"/>
      <c r="D52" s="78"/>
      <c r="E52" s="78"/>
      <c r="F52" s="22"/>
      <c r="H52" s="19" t="s">
        <v>292</v>
      </c>
      <c r="I52" s="64" t="s">
        <v>252</v>
      </c>
      <c r="J52" s="53">
        <v>487</v>
      </c>
      <c r="K52" s="68">
        <f>SUM(J52-J47)</f>
        <v>-263.5</v>
      </c>
    </row>
    <row r="53" spans="2:11" ht="18" customHeight="1">
      <c r="B53" s="15"/>
      <c r="C53" s="20"/>
      <c r="F53" s="22"/>
      <c r="H53" s="19" t="s">
        <v>212</v>
      </c>
      <c r="I53" s="64" t="s">
        <v>255</v>
      </c>
      <c r="J53" s="53">
        <v>474</v>
      </c>
      <c r="K53" s="68">
        <f>SUM(J53-J47)</f>
        <v>-276.5</v>
      </c>
    </row>
    <row r="54" spans="1:11" ht="18" customHeight="1">
      <c r="A54" s="14" t="s">
        <v>293</v>
      </c>
      <c r="B54" s="15" t="s">
        <v>304</v>
      </c>
      <c r="C54" s="14" t="s">
        <v>359</v>
      </c>
      <c r="D54" s="16" t="s">
        <v>80</v>
      </c>
      <c r="E54" s="19"/>
      <c r="F54" s="22"/>
      <c r="H54" s="19" t="s">
        <v>287</v>
      </c>
      <c r="I54" s="64" t="s">
        <v>248</v>
      </c>
      <c r="J54" s="54">
        <v>419</v>
      </c>
      <c r="K54" s="68">
        <f>SUM(J54-J47)</f>
        <v>-331.5</v>
      </c>
    </row>
    <row r="55" spans="2:11" ht="18" customHeight="1">
      <c r="B55" s="15" t="s">
        <v>305</v>
      </c>
      <c r="C55" s="14" t="s">
        <v>181</v>
      </c>
      <c r="D55" s="16" t="s">
        <v>81</v>
      </c>
      <c r="E55" s="19"/>
      <c r="F55" s="22"/>
      <c r="H55" s="19" t="s">
        <v>198</v>
      </c>
      <c r="I55" s="64" t="s">
        <v>306</v>
      </c>
      <c r="J55" s="53">
        <v>366</v>
      </c>
      <c r="K55" s="68">
        <f>SUM(J55-J47)</f>
        <v>-384.5</v>
      </c>
    </row>
    <row r="56" spans="2:11" ht="18" customHeight="1">
      <c r="B56" s="15" t="s">
        <v>314</v>
      </c>
      <c r="C56" s="14" t="s">
        <v>263</v>
      </c>
      <c r="D56" s="16" t="s">
        <v>82</v>
      </c>
      <c r="E56" s="22"/>
      <c r="F56" s="22"/>
      <c r="H56" s="19" t="s">
        <v>199</v>
      </c>
      <c r="I56" s="64" t="s">
        <v>334</v>
      </c>
      <c r="J56" s="53">
        <v>358</v>
      </c>
      <c r="K56" s="68">
        <f>SUM(J56-J47)</f>
        <v>-392.5</v>
      </c>
    </row>
    <row r="57" spans="2:11" ht="18" customHeight="1">
      <c r="B57" s="18" t="s">
        <v>319</v>
      </c>
      <c r="C57" s="14" t="s">
        <v>296</v>
      </c>
      <c r="D57" s="28" t="s">
        <v>83</v>
      </c>
      <c r="E57" s="27"/>
      <c r="F57" s="22"/>
      <c r="H57" s="19" t="s">
        <v>200</v>
      </c>
      <c r="I57" s="64" t="s">
        <v>250</v>
      </c>
      <c r="J57" s="53">
        <v>319.5</v>
      </c>
      <c r="K57" s="68">
        <f>SUM(J57-J47)</f>
        <v>-431</v>
      </c>
    </row>
    <row r="58" spans="4:11" ht="18" customHeight="1">
      <c r="D58" s="16" t="s">
        <v>107</v>
      </c>
      <c r="E58" s="16" t="s">
        <v>108</v>
      </c>
      <c r="F58" s="22"/>
      <c r="H58" s="19" t="s">
        <v>201</v>
      </c>
      <c r="I58" s="64" t="s">
        <v>244</v>
      </c>
      <c r="J58" s="53">
        <v>292.5</v>
      </c>
      <c r="K58" s="68">
        <f>SUM(J58-J47)</f>
        <v>-458</v>
      </c>
    </row>
    <row r="59" spans="6:11" ht="18" customHeight="1">
      <c r="F59" s="22"/>
      <c r="H59" s="19" t="s">
        <v>131</v>
      </c>
      <c r="I59" s="64" t="s">
        <v>130</v>
      </c>
      <c r="J59" s="53">
        <v>175</v>
      </c>
      <c r="K59" s="68">
        <f>SUM(J59-J47)</f>
        <v>-575.5</v>
      </c>
    </row>
    <row r="60" spans="6:10" ht="18" customHeight="1">
      <c r="F60" s="22"/>
      <c r="H60" s="19"/>
      <c r="J60" s="30"/>
    </row>
    <row r="61" spans="6:10" ht="18" customHeight="1">
      <c r="F61" s="22"/>
      <c r="H61" s="19"/>
      <c r="J61" s="30"/>
    </row>
    <row r="62" ht="18" customHeight="1">
      <c r="J62" s="30"/>
    </row>
    <row r="63" ht="18" customHeight="1">
      <c r="J63" s="30"/>
    </row>
    <row r="64" ht="18" customHeight="1">
      <c r="J64" s="30"/>
    </row>
    <row r="65" ht="18" customHeight="1">
      <c r="J65" s="30"/>
    </row>
    <row r="66" ht="18" customHeight="1"/>
    <row r="67" ht="18" customHeight="1"/>
    <row r="68" ht="18" customHeight="1"/>
  </sheetData>
  <sheetProtection selectLockedCells="1" selectUnlockedCells="1"/>
  <mergeCells count="4">
    <mergeCell ref="A49:E49"/>
    <mergeCell ref="C24:D24"/>
    <mergeCell ref="C22:D22"/>
    <mergeCell ref="A52:E52"/>
  </mergeCells>
  <printOptions/>
  <pageMargins left="0.75" right="0.5" top="1.1076388888888888" bottom="0.5" header="0.5" footer="0.5118055555555555"/>
  <pageSetup fitToHeight="1" fitToWidth="1" horizontalDpi="300" verticalDpi="300" orientation="portrait" scale="61"/>
  <headerFooter alignWithMargins="0">
    <oddHeader>&amp;C&amp;"Arial,Bold"&amp;18SECTION 7AA TRUE TEAM TRACK MEET (Cloquet)
Tuesday, May 8, 2018, 1:45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125" zoomScaleNormal="125" workbookViewId="0" topLeftCell="A1">
      <selection activeCell="F6" sqref="F6"/>
    </sheetView>
  </sheetViews>
  <sheetFormatPr defaultColWidth="11.00390625" defaultRowHeight="12.75"/>
  <cols>
    <col min="1" max="1" width="13.125" style="5" customWidth="1"/>
    <col min="2" max="2" width="2.375" style="5" customWidth="1"/>
    <col min="3" max="3" width="14.875" style="11" customWidth="1"/>
    <col min="4" max="4" width="9.375" style="7" customWidth="1"/>
    <col min="5" max="5" width="8.25390625" style="5" customWidth="1"/>
    <col min="6" max="6" width="10.25390625" style="5" customWidth="1"/>
    <col min="7" max="7" width="9.625" style="5" customWidth="1"/>
    <col min="8" max="8" width="2.875" style="5" customWidth="1"/>
    <col min="9" max="9" width="16.375" style="5" customWidth="1"/>
    <col min="10" max="10" width="7.875" style="5" customWidth="1"/>
    <col min="11" max="11" width="11.625" style="5" customWidth="1"/>
    <col min="12" max="12" width="0.875" style="5" customWidth="1"/>
    <col min="13" max="13" width="12.375" style="5" customWidth="1"/>
    <col min="14" max="16384" width="11.00390625" style="5" customWidth="1"/>
  </cols>
  <sheetData>
    <row r="1" spans="1:11" ht="15.75" customHeight="1">
      <c r="A1" s="5" t="s">
        <v>211</v>
      </c>
      <c r="B1" s="8" t="s">
        <v>273</v>
      </c>
      <c r="C1" s="5" t="s">
        <v>224</v>
      </c>
      <c r="D1" s="61" t="s">
        <v>4</v>
      </c>
      <c r="E1" s="61" t="s">
        <v>5</v>
      </c>
      <c r="F1" s="32" t="s">
        <v>370</v>
      </c>
      <c r="G1" s="5" t="s">
        <v>295</v>
      </c>
      <c r="H1" s="8" t="s">
        <v>273</v>
      </c>
      <c r="I1" s="5" t="s">
        <v>213</v>
      </c>
      <c r="J1" s="61" t="s">
        <v>47</v>
      </c>
      <c r="K1" s="61" t="s">
        <v>48</v>
      </c>
    </row>
    <row r="2" spans="2:11" ht="15.75" customHeight="1">
      <c r="B2" s="8" t="s">
        <v>274</v>
      </c>
      <c r="C2" s="5" t="s">
        <v>225</v>
      </c>
      <c r="D2" s="61" t="s">
        <v>6</v>
      </c>
      <c r="E2" s="61" t="s">
        <v>7</v>
      </c>
      <c r="F2" s="32"/>
      <c r="H2" s="8" t="s">
        <v>274</v>
      </c>
      <c r="I2" s="5" t="s">
        <v>162</v>
      </c>
      <c r="J2" s="61" t="s">
        <v>49</v>
      </c>
      <c r="K2" s="11" t="s">
        <v>50</v>
      </c>
    </row>
    <row r="3" spans="2:11" ht="15.75" customHeight="1">
      <c r="B3" s="8" t="s">
        <v>275</v>
      </c>
      <c r="C3" s="5" t="s">
        <v>166</v>
      </c>
      <c r="D3" s="61" t="s">
        <v>8</v>
      </c>
      <c r="E3" s="61" t="s">
        <v>9</v>
      </c>
      <c r="F3" s="32" t="s">
        <v>371</v>
      </c>
      <c r="H3" s="8"/>
      <c r="J3" s="7"/>
      <c r="K3" s="32"/>
    </row>
    <row r="4" spans="2:11" ht="15.75" customHeight="1">
      <c r="B4" s="6" t="s">
        <v>205</v>
      </c>
      <c r="C4" s="5" t="s">
        <v>65</v>
      </c>
      <c r="D4" s="25" t="s">
        <v>2</v>
      </c>
      <c r="E4" s="25" t="s">
        <v>3</v>
      </c>
      <c r="F4" s="32" t="s">
        <v>370</v>
      </c>
      <c r="G4" s="5" t="s">
        <v>269</v>
      </c>
      <c r="H4" s="8" t="s">
        <v>276</v>
      </c>
      <c r="I4" t="s">
        <v>163</v>
      </c>
      <c r="J4" s="61" t="s">
        <v>51</v>
      </c>
      <c r="K4" s="11" t="s">
        <v>42</v>
      </c>
    </row>
    <row r="5" spans="2:11" ht="15.75" customHeight="1">
      <c r="B5" s="6"/>
      <c r="C5" s="5"/>
      <c r="D5" s="61" t="s">
        <v>44</v>
      </c>
      <c r="E5" s="61" t="s">
        <v>25</v>
      </c>
      <c r="F5" s="42" t="s">
        <v>35</v>
      </c>
      <c r="H5" s="8" t="s">
        <v>268</v>
      </c>
      <c r="I5" s="5" t="s">
        <v>164</v>
      </c>
      <c r="J5" s="61" t="s">
        <v>52</v>
      </c>
      <c r="K5" s="11" t="s">
        <v>187</v>
      </c>
    </row>
    <row r="6" spans="2:6" ht="15.75" customHeight="1">
      <c r="B6" s="6"/>
      <c r="C6" s="5"/>
      <c r="E6" s="7"/>
      <c r="F6" s="32"/>
    </row>
    <row r="7" spans="1:11" ht="15.75" customHeight="1">
      <c r="A7" s="5" t="s">
        <v>290</v>
      </c>
      <c r="B7" s="8" t="s">
        <v>276</v>
      </c>
      <c r="C7" s="9" t="s">
        <v>169</v>
      </c>
      <c r="D7" s="61" t="s">
        <v>152</v>
      </c>
      <c r="E7" s="61" t="s">
        <v>122</v>
      </c>
      <c r="F7" s="32"/>
      <c r="G7" s="5" t="s">
        <v>261</v>
      </c>
      <c r="H7" s="8" t="s">
        <v>280</v>
      </c>
      <c r="I7" s="9" t="s">
        <v>165</v>
      </c>
      <c r="J7" s="61" t="s">
        <v>53</v>
      </c>
      <c r="K7" s="11" t="s">
        <v>54</v>
      </c>
    </row>
    <row r="8" spans="2:12" ht="15.75" customHeight="1">
      <c r="B8" s="8" t="s">
        <v>274</v>
      </c>
      <c r="C8" s="9" t="s">
        <v>170</v>
      </c>
      <c r="D8" s="61" t="s">
        <v>36</v>
      </c>
      <c r="E8" s="61" t="s">
        <v>328</v>
      </c>
      <c r="F8" s="32"/>
      <c r="H8" s="8" t="s">
        <v>281</v>
      </c>
      <c r="I8" s="9" t="s">
        <v>167</v>
      </c>
      <c r="J8" s="24" t="s">
        <v>55</v>
      </c>
      <c r="K8" s="11" t="s">
        <v>56</v>
      </c>
      <c r="L8" s="1"/>
    </row>
    <row r="9" spans="2:6" ht="15.75" customHeight="1">
      <c r="B9" s="8"/>
      <c r="C9" s="9"/>
      <c r="E9" s="10"/>
      <c r="F9" s="32"/>
    </row>
    <row r="10" spans="1:11" ht="15.75" customHeight="1">
      <c r="A10" s="5" t="s">
        <v>297</v>
      </c>
      <c r="B10" s="8" t="s">
        <v>273</v>
      </c>
      <c r="C10" s="5" t="s">
        <v>171</v>
      </c>
      <c r="D10" s="61" t="s">
        <v>132</v>
      </c>
      <c r="E10" s="11" t="s">
        <v>133</v>
      </c>
      <c r="F10" s="32"/>
      <c r="G10" s="5" t="s">
        <v>270</v>
      </c>
      <c r="H10" s="8" t="s">
        <v>280</v>
      </c>
      <c r="I10" s="9" t="s">
        <v>299</v>
      </c>
      <c r="J10" s="61" t="s">
        <v>45</v>
      </c>
      <c r="K10" s="11" t="s">
        <v>386</v>
      </c>
    </row>
    <row r="11" spans="2:11" ht="15.75" customHeight="1">
      <c r="B11" s="8" t="s">
        <v>274</v>
      </c>
      <c r="C11" s="5" t="s">
        <v>172</v>
      </c>
      <c r="D11" s="61" t="s">
        <v>134</v>
      </c>
      <c r="E11" s="61" t="s">
        <v>328</v>
      </c>
      <c r="F11" s="32" t="s">
        <v>371</v>
      </c>
      <c r="H11" s="8" t="s">
        <v>281</v>
      </c>
      <c r="I11" s="5" t="s">
        <v>164</v>
      </c>
      <c r="J11" s="11" t="s">
        <v>46</v>
      </c>
      <c r="K11" s="11" t="s">
        <v>27</v>
      </c>
    </row>
    <row r="12" spans="2:11" ht="15.75" customHeight="1">
      <c r="B12" s="8"/>
      <c r="C12" s="9"/>
      <c r="E12" s="7"/>
      <c r="F12" s="32"/>
      <c r="J12" s="7"/>
      <c r="K12" s="11"/>
    </row>
    <row r="13" spans="1:11" ht="15.75" customHeight="1">
      <c r="A13" s="5" t="s">
        <v>202</v>
      </c>
      <c r="B13" s="8" t="s">
        <v>300</v>
      </c>
      <c r="C13" s="9" t="s">
        <v>169</v>
      </c>
      <c r="D13" s="61" t="s">
        <v>10</v>
      </c>
      <c r="E13" s="10"/>
      <c r="F13" s="32"/>
      <c r="G13" s="5" t="s">
        <v>203</v>
      </c>
      <c r="H13" s="8" t="s">
        <v>282</v>
      </c>
      <c r="I13" s="5" t="s">
        <v>262</v>
      </c>
      <c r="J13" s="51" t="s">
        <v>57</v>
      </c>
      <c r="K13" s="24" t="s">
        <v>303</v>
      </c>
    </row>
    <row r="14" spans="2:11" ht="15.75" customHeight="1">
      <c r="B14" s="8" t="s">
        <v>274</v>
      </c>
      <c r="C14" s="5" t="s">
        <v>228</v>
      </c>
      <c r="D14" s="61" t="s">
        <v>11</v>
      </c>
      <c r="E14" s="10" t="s">
        <v>370</v>
      </c>
      <c r="F14" s="44"/>
      <c r="H14" s="8" t="s">
        <v>284</v>
      </c>
      <c r="I14" s="5" t="s">
        <v>168</v>
      </c>
      <c r="J14" s="61" t="s">
        <v>58</v>
      </c>
      <c r="K14" s="11" t="s">
        <v>56</v>
      </c>
    </row>
    <row r="15" spans="2:11" ht="15.75" customHeight="1">
      <c r="B15" s="8" t="s">
        <v>275</v>
      </c>
      <c r="C15" s="5" t="s">
        <v>227</v>
      </c>
      <c r="D15" s="61" t="s">
        <v>12</v>
      </c>
      <c r="E15" s="10"/>
      <c r="F15" s="32"/>
      <c r="K15" s="11"/>
    </row>
    <row r="16" spans="2:11" ht="15.75" customHeight="1">
      <c r="B16" s="6" t="s">
        <v>298</v>
      </c>
      <c r="C16" s="5" t="s">
        <v>226</v>
      </c>
      <c r="D16" s="25" t="s">
        <v>13</v>
      </c>
      <c r="E16" s="26"/>
      <c r="F16" s="32"/>
      <c r="G16" s="5" t="s">
        <v>231</v>
      </c>
      <c r="H16" s="8" t="s">
        <v>282</v>
      </c>
      <c r="I16" s="5" t="s">
        <v>262</v>
      </c>
      <c r="J16" s="61" t="s">
        <v>59</v>
      </c>
      <c r="K16" s="11" t="s">
        <v>29</v>
      </c>
    </row>
    <row r="17" spans="4:11" ht="15.75" customHeight="1">
      <c r="D17" s="61" t="s">
        <v>41</v>
      </c>
      <c r="E17" s="11" t="s">
        <v>42</v>
      </c>
      <c r="F17" s="32"/>
      <c r="H17" s="8" t="s">
        <v>284</v>
      </c>
      <c r="I17" s="5" t="s">
        <v>168</v>
      </c>
      <c r="J17" s="61" t="s">
        <v>60</v>
      </c>
      <c r="K17" s="11" t="s">
        <v>28</v>
      </c>
    </row>
    <row r="18" ht="15.75" customHeight="1">
      <c r="F18" s="32"/>
    </row>
    <row r="19" spans="1:11" ht="15.75" customHeight="1">
      <c r="A19" s="5" t="s">
        <v>204</v>
      </c>
      <c r="B19" s="8" t="s">
        <v>300</v>
      </c>
      <c r="C19" s="5" t="s">
        <v>144</v>
      </c>
      <c r="D19" s="61" t="s">
        <v>145</v>
      </c>
      <c r="E19" s="11" t="s">
        <v>146</v>
      </c>
      <c r="F19" s="32"/>
      <c r="J19" s="7"/>
      <c r="K19" s="32"/>
    </row>
    <row r="20" spans="2:11" ht="15.75" customHeight="1">
      <c r="B20" s="6"/>
      <c r="C20" s="73"/>
      <c r="D20" s="73"/>
      <c r="E20" s="73"/>
      <c r="F20" s="32"/>
      <c r="K20" s="11"/>
    </row>
    <row r="21" spans="2:10" ht="15.75" customHeight="1">
      <c r="B21" s="8" t="s">
        <v>197</v>
      </c>
      <c r="C21" s="5" t="s">
        <v>173</v>
      </c>
      <c r="D21" s="61" t="s">
        <v>148</v>
      </c>
      <c r="E21" s="61" t="s">
        <v>147</v>
      </c>
      <c r="F21" s="2"/>
      <c r="J21" s="61"/>
    </row>
    <row r="22" spans="2:10" ht="15.75" customHeight="1">
      <c r="B22" s="6"/>
      <c r="C22" s="73"/>
      <c r="D22" s="73"/>
      <c r="E22" s="73"/>
      <c r="F22" s="32"/>
      <c r="H22" s="19"/>
      <c r="I22" s="29" t="s">
        <v>214</v>
      </c>
      <c r="J22" s="61"/>
    </row>
    <row r="23" spans="6:11" ht="15.75" customHeight="1">
      <c r="F23" s="32"/>
      <c r="H23" s="8" t="s">
        <v>215</v>
      </c>
      <c r="I23" s="62" t="s">
        <v>233</v>
      </c>
      <c r="J23" s="62">
        <v>73.5</v>
      </c>
      <c r="K23" s="11"/>
    </row>
    <row r="24" spans="1:11" ht="15.75" customHeight="1">
      <c r="A24" s="5" t="s">
        <v>288</v>
      </c>
      <c r="B24" s="8" t="s">
        <v>282</v>
      </c>
      <c r="C24" s="9" t="s">
        <v>169</v>
      </c>
      <c r="D24" s="61" t="s">
        <v>14</v>
      </c>
      <c r="E24" s="10"/>
      <c r="F24" s="32"/>
      <c r="H24" s="8" t="s">
        <v>216</v>
      </c>
      <c r="I24" s="62" t="s">
        <v>234</v>
      </c>
      <c r="J24" s="62">
        <v>47</v>
      </c>
      <c r="K24" s="24"/>
    </row>
    <row r="25" spans="1:11" ht="15.75" customHeight="1">
      <c r="A25" s="3"/>
      <c r="B25" s="8" t="s">
        <v>284</v>
      </c>
      <c r="C25" s="5" t="s">
        <v>174</v>
      </c>
      <c r="D25" s="61" t="s">
        <v>15</v>
      </c>
      <c r="E25" s="10"/>
      <c r="F25" s="32"/>
      <c r="H25" s="8" t="s">
        <v>217</v>
      </c>
      <c r="I25" s="62" t="s">
        <v>237</v>
      </c>
      <c r="J25" s="63">
        <v>43</v>
      </c>
      <c r="K25" s="24"/>
    </row>
    <row r="26" spans="2:11" ht="15.75" customHeight="1">
      <c r="B26" s="8" t="s">
        <v>283</v>
      </c>
      <c r="C26" s="5" t="s">
        <v>228</v>
      </c>
      <c r="D26" s="61" t="s">
        <v>16</v>
      </c>
      <c r="E26" s="10"/>
      <c r="F26" s="32"/>
      <c r="H26" s="8" t="s">
        <v>218</v>
      </c>
      <c r="I26" s="62" t="s">
        <v>238</v>
      </c>
      <c r="J26" s="62">
        <v>41</v>
      </c>
      <c r="K26" s="42"/>
    </row>
    <row r="27" spans="2:10" ht="15.75" customHeight="1">
      <c r="B27" s="6" t="s">
        <v>285</v>
      </c>
      <c r="C27" s="9" t="s">
        <v>227</v>
      </c>
      <c r="D27" s="25" t="s">
        <v>17</v>
      </c>
      <c r="E27" s="26" t="s">
        <v>371</v>
      </c>
      <c r="F27" s="32"/>
      <c r="H27" s="8" t="s">
        <v>219</v>
      </c>
      <c r="I27" s="62" t="s">
        <v>30</v>
      </c>
      <c r="J27" s="5">
        <v>38.5</v>
      </c>
    </row>
    <row r="28" spans="4:10" ht="15.75" customHeight="1">
      <c r="D28" s="61" t="s">
        <v>40</v>
      </c>
      <c r="E28" s="11" t="s">
        <v>115</v>
      </c>
      <c r="F28" s="32"/>
      <c r="H28" s="8" t="s">
        <v>220</v>
      </c>
      <c r="I28" s="62" t="s">
        <v>235</v>
      </c>
      <c r="J28" s="62">
        <v>37.5</v>
      </c>
    </row>
    <row r="29" spans="6:10" ht="15.75" customHeight="1">
      <c r="F29" s="32"/>
      <c r="H29" s="6" t="s">
        <v>158</v>
      </c>
      <c r="I29" s="62" t="s">
        <v>236</v>
      </c>
      <c r="J29" s="62">
        <v>36</v>
      </c>
    </row>
    <row r="30" spans="1:10" ht="15.75" customHeight="1">
      <c r="A30" s="5" t="s">
        <v>321</v>
      </c>
      <c r="B30" s="8" t="s">
        <v>304</v>
      </c>
      <c r="C30" s="9" t="s">
        <v>229</v>
      </c>
      <c r="D30" s="61" t="s">
        <v>138</v>
      </c>
      <c r="E30" s="11" t="s">
        <v>106</v>
      </c>
      <c r="F30" s="32" t="s">
        <v>371</v>
      </c>
      <c r="H30" s="6" t="s">
        <v>316</v>
      </c>
      <c r="I30" s="62" t="s">
        <v>230</v>
      </c>
      <c r="J30" s="62">
        <v>33</v>
      </c>
    </row>
    <row r="31" spans="2:11" ht="15.75" customHeight="1">
      <c r="B31" s="8" t="s">
        <v>305</v>
      </c>
      <c r="C31" s="9" t="s">
        <v>175</v>
      </c>
      <c r="D31" s="61" t="s">
        <v>139</v>
      </c>
      <c r="E31" s="11" t="s">
        <v>328</v>
      </c>
      <c r="F31" s="32" t="s">
        <v>371</v>
      </c>
      <c r="H31" s="6" t="s">
        <v>251</v>
      </c>
      <c r="I31" s="62" t="s">
        <v>161</v>
      </c>
      <c r="J31" s="62">
        <v>32</v>
      </c>
      <c r="K31" s="11"/>
    </row>
    <row r="32" spans="2:10" ht="15.75" customHeight="1">
      <c r="B32" s="6"/>
      <c r="E32" s="7"/>
      <c r="F32" s="32"/>
      <c r="H32" s="6" t="s">
        <v>374</v>
      </c>
      <c r="I32" s="62" t="s">
        <v>239</v>
      </c>
      <c r="J32" s="62">
        <v>30</v>
      </c>
    </row>
    <row r="33" spans="1:10" ht="15.75" customHeight="1">
      <c r="A33" s="33" t="s">
        <v>232</v>
      </c>
      <c r="B33" s="34" t="s">
        <v>280</v>
      </c>
      <c r="C33" s="37" t="s">
        <v>256</v>
      </c>
      <c r="D33" s="61" t="s">
        <v>37</v>
      </c>
      <c r="E33" s="61" t="s">
        <v>38</v>
      </c>
      <c r="F33" s="32"/>
      <c r="H33" s="6" t="s">
        <v>310</v>
      </c>
      <c r="I33" s="62" t="s">
        <v>240</v>
      </c>
      <c r="J33" s="62">
        <v>21</v>
      </c>
    </row>
    <row r="34" spans="1:12" ht="15.75" customHeight="1">
      <c r="A34" s="33"/>
      <c r="B34" s="34" t="s">
        <v>281</v>
      </c>
      <c r="C34" s="37" t="s">
        <v>257</v>
      </c>
      <c r="D34" s="61" t="s">
        <v>39</v>
      </c>
      <c r="E34" s="61" t="s">
        <v>98</v>
      </c>
      <c r="F34" s="32"/>
      <c r="H34" s="6" t="s">
        <v>311</v>
      </c>
      <c r="I34" s="62" t="s">
        <v>157</v>
      </c>
      <c r="J34" s="62">
        <v>16</v>
      </c>
      <c r="L34" s="10"/>
    </row>
    <row r="35" spans="1:11" ht="15.75" customHeight="1">
      <c r="A35" s="33"/>
      <c r="B35" s="36"/>
      <c r="C35" s="37"/>
      <c r="E35" s="7"/>
      <c r="F35" s="32"/>
      <c r="H35" s="6" t="s">
        <v>159</v>
      </c>
      <c r="I35" s="62" t="s">
        <v>241</v>
      </c>
      <c r="J35" s="62">
        <v>12</v>
      </c>
      <c r="K35" s="9"/>
    </row>
    <row r="36" spans="1:10" ht="15.75" customHeight="1">
      <c r="A36" s="33" t="s">
        <v>208</v>
      </c>
      <c r="B36" s="34" t="s">
        <v>304</v>
      </c>
      <c r="C36" s="60" t="s">
        <v>267</v>
      </c>
      <c r="D36" s="61" t="s">
        <v>18</v>
      </c>
      <c r="E36" s="61" t="s">
        <v>140</v>
      </c>
      <c r="F36" s="32" t="s">
        <v>141</v>
      </c>
      <c r="H36" s="6" t="s">
        <v>301</v>
      </c>
      <c r="I36" s="62" t="s">
        <v>153</v>
      </c>
      <c r="J36" s="62">
        <v>11</v>
      </c>
    </row>
    <row r="37" spans="1:10" ht="15.75" customHeight="1">
      <c r="A37" s="33"/>
      <c r="B37" s="34" t="s">
        <v>305</v>
      </c>
      <c r="C37" s="37" t="s">
        <v>176</v>
      </c>
      <c r="D37" s="61" t="s">
        <v>19</v>
      </c>
      <c r="E37" s="61" t="s">
        <v>142</v>
      </c>
      <c r="F37" s="32" t="s">
        <v>143</v>
      </c>
      <c r="H37" s="6" t="s">
        <v>301</v>
      </c>
      <c r="I37" s="62" t="s">
        <v>154</v>
      </c>
      <c r="J37" s="62">
        <v>11</v>
      </c>
    </row>
    <row r="38" spans="4:11" s="33" customFormat="1" ht="15.75" customHeight="1">
      <c r="D38" s="7"/>
      <c r="E38" s="11"/>
      <c r="F38" s="32"/>
      <c r="G38" s="5"/>
      <c r="H38" s="6" t="s">
        <v>160</v>
      </c>
      <c r="I38" s="62" t="s">
        <v>155</v>
      </c>
      <c r="J38" s="62">
        <v>6</v>
      </c>
      <c r="K38" s="39"/>
    </row>
    <row r="39" spans="1:11" s="33" customFormat="1" ht="15.75" customHeight="1">
      <c r="A39" s="33" t="s">
        <v>209</v>
      </c>
      <c r="B39" s="34" t="s">
        <v>304</v>
      </c>
      <c r="C39" s="37" t="s">
        <v>308</v>
      </c>
      <c r="D39" s="35" t="s">
        <v>135</v>
      </c>
      <c r="E39" s="35" t="s">
        <v>136</v>
      </c>
      <c r="F39" s="43"/>
      <c r="H39" s="6" t="s">
        <v>302</v>
      </c>
      <c r="I39" s="62" t="s">
        <v>156</v>
      </c>
      <c r="J39" s="62">
        <v>3</v>
      </c>
      <c r="K39" s="39"/>
    </row>
    <row r="40" spans="2:11" s="33" customFormat="1" ht="15.75" customHeight="1">
      <c r="B40" s="34" t="s">
        <v>305</v>
      </c>
      <c r="C40" s="33" t="s">
        <v>258</v>
      </c>
      <c r="D40" s="35" t="s">
        <v>137</v>
      </c>
      <c r="E40" s="65" t="s">
        <v>388</v>
      </c>
      <c r="F40" s="43"/>
      <c r="G40" s="37"/>
      <c r="H40" s="6"/>
      <c r="I40" s="31" t="s">
        <v>31</v>
      </c>
      <c r="J40" s="62"/>
      <c r="K40" s="39"/>
    </row>
    <row r="41" spans="2:11" s="33" customFormat="1" ht="15.75" customHeight="1">
      <c r="B41" s="34"/>
      <c r="D41" s="35"/>
      <c r="E41" s="35"/>
      <c r="F41" s="50"/>
      <c r="G41" s="37"/>
      <c r="H41" s="6"/>
      <c r="J41" s="5"/>
      <c r="K41" s="39"/>
    </row>
    <row r="42" spans="4:11" s="33" customFormat="1" ht="15.75" customHeight="1">
      <c r="D42" s="35"/>
      <c r="E42" s="46"/>
      <c r="F42" s="38"/>
      <c r="J42" s="9"/>
      <c r="K42" s="39"/>
    </row>
    <row r="43" spans="1:11" s="33" customFormat="1" ht="15.75" customHeight="1">
      <c r="A43" s="33" t="s">
        <v>207</v>
      </c>
      <c r="B43" s="34" t="s">
        <v>304</v>
      </c>
      <c r="C43" s="32" t="s">
        <v>259</v>
      </c>
      <c r="D43" s="61" t="s">
        <v>149</v>
      </c>
      <c r="E43" s="61" t="s">
        <v>150</v>
      </c>
      <c r="F43" s="67" t="s">
        <v>370</v>
      </c>
      <c r="G43" s="37"/>
      <c r="H43" s="36"/>
      <c r="J43" s="5"/>
      <c r="K43" s="39"/>
    </row>
    <row r="44" spans="1:11" s="33" customFormat="1" ht="15.75" customHeight="1">
      <c r="A44" s="71" t="s">
        <v>20</v>
      </c>
      <c r="B44" s="71"/>
      <c r="C44" s="71"/>
      <c r="D44" s="71"/>
      <c r="E44" s="71"/>
      <c r="F44" s="43"/>
      <c r="H44" s="36"/>
      <c r="I44" s="13" t="s">
        <v>210</v>
      </c>
      <c r="J44" s="9"/>
      <c r="K44" s="45"/>
    </row>
    <row r="45" spans="1:11" s="33" customFormat="1" ht="15.75" customHeight="1">
      <c r="A45" s="5"/>
      <c r="B45" s="5"/>
      <c r="C45" s="11"/>
      <c r="D45" s="7"/>
      <c r="E45" s="7"/>
      <c r="F45" s="43"/>
      <c r="H45" s="34" t="s">
        <v>304</v>
      </c>
      <c r="I45" s="48" t="s">
        <v>243</v>
      </c>
      <c r="J45" s="57">
        <v>588</v>
      </c>
      <c r="K45" s="45"/>
    </row>
    <row r="46" spans="1:11" s="33" customFormat="1" ht="15.75" customHeight="1">
      <c r="A46" s="5"/>
      <c r="B46" s="8" t="s">
        <v>305</v>
      </c>
      <c r="C46" s="58" t="s">
        <v>260</v>
      </c>
      <c r="D46" s="61" t="s">
        <v>151</v>
      </c>
      <c r="E46" s="61" t="s">
        <v>122</v>
      </c>
      <c r="F46" s="43"/>
      <c r="G46" s="37"/>
      <c r="H46" s="34" t="s">
        <v>305</v>
      </c>
      <c r="I46" s="48" t="s">
        <v>242</v>
      </c>
      <c r="J46" s="57">
        <v>543.5</v>
      </c>
      <c r="K46" s="69">
        <f>SUM(J46-J45)</f>
        <v>-44.5</v>
      </c>
    </row>
    <row r="47" spans="1:11" s="33" customFormat="1" ht="15.75" customHeight="1">
      <c r="A47" s="72" t="s">
        <v>21</v>
      </c>
      <c r="B47" s="72"/>
      <c r="C47" s="72"/>
      <c r="D47" s="72"/>
      <c r="E47" s="72"/>
      <c r="F47" s="43"/>
      <c r="H47" s="8" t="s">
        <v>314</v>
      </c>
      <c r="I47" s="48" t="s">
        <v>307</v>
      </c>
      <c r="J47" s="57">
        <v>496.5</v>
      </c>
      <c r="K47" s="69">
        <f>SUM(J47-J45)</f>
        <v>-91.5</v>
      </c>
    </row>
    <row r="48" spans="6:11" s="33" customFormat="1" ht="15.75" customHeight="1">
      <c r="F48" s="43"/>
      <c r="H48" s="6" t="s">
        <v>319</v>
      </c>
      <c r="I48" s="48" t="s">
        <v>246</v>
      </c>
      <c r="J48" s="57">
        <v>472.5</v>
      </c>
      <c r="K48" s="69">
        <f>SUM(J48-J45)</f>
        <v>-115.5</v>
      </c>
    </row>
    <row r="49" spans="1:11" s="33" customFormat="1" ht="15.75" customHeight="1">
      <c r="A49" s="5" t="s">
        <v>293</v>
      </c>
      <c r="B49" s="8" t="s">
        <v>304</v>
      </c>
      <c r="C49" s="9" t="s">
        <v>177</v>
      </c>
      <c r="D49" s="79">
        <v>56</v>
      </c>
      <c r="E49" s="10"/>
      <c r="F49" s="43"/>
      <c r="H49" s="6" t="s">
        <v>289</v>
      </c>
      <c r="I49" s="48" t="s">
        <v>247</v>
      </c>
      <c r="J49" s="57">
        <v>457</v>
      </c>
      <c r="K49" s="69">
        <f>SUM(J49-J45)</f>
        <v>-131</v>
      </c>
    </row>
    <row r="50" spans="1:11" s="33" customFormat="1" ht="15.75" customHeight="1">
      <c r="A50" s="5"/>
      <c r="B50" s="8" t="s">
        <v>305</v>
      </c>
      <c r="C50" s="9" t="s">
        <v>178</v>
      </c>
      <c r="D50" s="52">
        <v>61</v>
      </c>
      <c r="E50" s="10"/>
      <c r="F50" s="43"/>
      <c r="H50" s="6" t="s">
        <v>292</v>
      </c>
      <c r="I50" s="48" t="s">
        <v>333</v>
      </c>
      <c r="J50" s="56">
        <v>451.5</v>
      </c>
      <c r="K50" s="69">
        <f>SUM(J50-J45)</f>
        <v>-136.5</v>
      </c>
    </row>
    <row r="51" spans="1:11" s="33" customFormat="1" ht="15.75" customHeight="1">
      <c r="A51" s="5"/>
      <c r="B51" s="8" t="s">
        <v>314</v>
      </c>
      <c r="C51" s="9" t="s">
        <v>313</v>
      </c>
      <c r="D51" s="79">
        <v>58</v>
      </c>
      <c r="E51" s="10"/>
      <c r="F51" s="43"/>
      <c r="H51" s="6" t="s">
        <v>212</v>
      </c>
      <c r="I51" s="48" t="s">
        <v>331</v>
      </c>
      <c r="J51" s="55">
        <v>419</v>
      </c>
      <c r="K51" s="69">
        <f>SUM(J51-J45)</f>
        <v>-169</v>
      </c>
    </row>
    <row r="52" spans="1:11" s="33" customFormat="1" ht="15.75" customHeight="1">
      <c r="A52" s="5"/>
      <c r="B52" s="6" t="s">
        <v>319</v>
      </c>
      <c r="C52" s="9" t="s">
        <v>179</v>
      </c>
      <c r="D52" s="80">
        <v>57</v>
      </c>
      <c r="E52" s="26"/>
      <c r="F52" s="43"/>
      <c r="H52" s="6" t="s">
        <v>315</v>
      </c>
      <c r="I52" s="48" t="s">
        <v>244</v>
      </c>
      <c r="J52" s="57">
        <v>413</v>
      </c>
      <c r="K52" s="69">
        <f>SUM(J52-J45)</f>
        <v>-175</v>
      </c>
    </row>
    <row r="53" spans="1:11" s="33" customFormat="1" ht="15.75" customHeight="1">
      <c r="A53" s="5"/>
      <c r="B53" s="5"/>
      <c r="C53" s="11"/>
      <c r="D53" s="61" t="s">
        <v>43</v>
      </c>
      <c r="E53" s="11" t="s">
        <v>385</v>
      </c>
      <c r="F53" s="43"/>
      <c r="H53" s="6" t="s">
        <v>312</v>
      </c>
      <c r="I53" s="48" t="s">
        <v>62</v>
      </c>
      <c r="J53" s="56">
        <v>393</v>
      </c>
      <c r="K53" s="69">
        <f>SUM(J53-J45)</f>
        <v>-195</v>
      </c>
    </row>
    <row r="54" spans="1:11" s="33" customFormat="1" ht="15.75" customHeight="1">
      <c r="A54" s="5"/>
      <c r="B54" s="5"/>
      <c r="C54" s="11"/>
      <c r="D54" s="7"/>
      <c r="E54" s="7"/>
      <c r="F54" s="43"/>
      <c r="H54" s="6" t="s">
        <v>309</v>
      </c>
      <c r="I54" s="62" t="s">
        <v>332</v>
      </c>
      <c r="J54" s="56">
        <v>348</v>
      </c>
      <c r="K54" s="69">
        <f>SUM(J54-J45)</f>
        <v>-240</v>
      </c>
    </row>
    <row r="55" spans="1:11" s="33" customFormat="1" ht="15.75" customHeight="1">
      <c r="A55" s="5"/>
      <c r="B55" s="5"/>
      <c r="C55" s="11"/>
      <c r="D55" s="7"/>
      <c r="E55" s="7"/>
      <c r="F55" s="43"/>
      <c r="H55" s="6" t="s">
        <v>310</v>
      </c>
      <c r="I55" s="48" t="s">
        <v>245</v>
      </c>
      <c r="J55" s="57">
        <v>336.5</v>
      </c>
      <c r="K55" s="69">
        <f>SUM(J55-J45)</f>
        <v>-251.5</v>
      </c>
    </row>
    <row r="56" spans="5:11" ht="15.75" customHeight="1">
      <c r="E56" s="7"/>
      <c r="F56" s="32"/>
      <c r="H56" s="6" t="s">
        <v>311</v>
      </c>
      <c r="I56" s="62" t="s">
        <v>61</v>
      </c>
      <c r="J56" s="56">
        <v>103</v>
      </c>
      <c r="K56" s="69">
        <f>SUM(J56-J45)</f>
        <v>-485</v>
      </c>
    </row>
    <row r="57" spans="5:11" ht="15.75" customHeight="1">
      <c r="E57" s="7"/>
      <c r="F57" s="10"/>
      <c r="H57" s="6"/>
      <c r="I57" s="48"/>
      <c r="J57" s="57"/>
      <c r="K57" s="69"/>
    </row>
    <row r="58" spans="6:10" ht="15.75" customHeight="1">
      <c r="F58" s="10"/>
      <c r="J58" s="49"/>
    </row>
    <row r="59" spans="6:10" ht="15.75" customHeight="1">
      <c r="F59" s="10"/>
      <c r="J59" s="49"/>
    </row>
    <row r="60" ht="15.75" customHeight="1">
      <c r="J60" s="49"/>
    </row>
    <row r="61" spans="6:10" ht="15.75" customHeight="1">
      <c r="F61" s="10"/>
      <c r="J61" s="47"/>
    </row>
    <row r="62" spans="6:10" ht="15.75" customHeight="1">
      <c r="F62" s="10"/>
      <c r="H62" s="6"/>
      <c r="I62" s="48"/>
      <c r="J62" s="49"/>
    </row>
    <row r="63" spans="8:10" ht="15.75" customHeight="1">
      <c r="H63" s="6"/>
      <c r="I63" s="48"/>
      <c r="J63" s="49"/>
    </row>
    <row r="64" ht="15.75" customHeight="1"/>
    <row r="65" ht="15.75" customHeight="1">
      <c r="F65" s="32"/>
    </row>
    <row r="66" ht="15.75" customHeight="1">
      <c r="F66" s="32"/>
    </row>
    <row r="67" ht="15.75" customHeight="1">
      <c r="F67" s="32"/>
    </row>
    <row r="68" spans="5:10" ht="15.75" customHeight="1">
      <c r="E68" s="7"/>
      <c r="J68" s="7"/>
    </row>
    <row r="69" ht="15.75" customHeight="1"/>
    <row r="70" ht="15.75" customHeight="1"/>
    <row r="71" ht="15.75" customHeight="1">
      <c r="F71" s="32"/>
    </row>
    <row r="72" ht="15.75" customHeight="1">
      <c r="F72" s="32"/>
    </row>
    <row r="73" ht="15.75" customHeight="1">
      <c r="F73" s="32"/>
    </row>
    <row r="74" ht="15.75" customHeight="1"/>
    <row r="75" ht="15.75" customHeight="1"/>
    <row r="76" ht="15.75" customHeight="1"/>
    <row r="79" ht="12.75">
      <c r="C79" s="4"/>
    </row>
    <row r="80" ht="12.75">
      <c r="C80" s="12"/>
    </row>
  </sheetData>
  <sheetProtection selectLockedCells="1" selectUnlockedCells="1"/>
  <mergeCells count="4">
    <mergeCell ref="A44:E44"/>
    <mergeCell ref="A47:E47"/>
    <mergeCell ref="C22:E22"/>
    <mergeCell ref="C20:E20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70"/>
  <headerFooter alignWithMargins="0">
    <oddHeader>&amp;C&amp;"Arial,Bold"&amp;18SECTION 7AA TRUE TEAM TRACK MEET (Cloquet)&amp;14
Tuesday, May 8, 2018, 1:45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2018-05-08T14:21:12Z</cp:lastPrinted>
  <dcterms:modified xsi:type="dcterms:W3CDTF">2018-05-09T06:02:05Z</dcterms:modified>
  <cp:category/>
  <cp:version/>
  <cp:contentType/>
  <cp:contentStatus/>
</cp:coreProperties>
</file>