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TRACK/2022 Track/"/>
    </mc:Choice>
  </mc:AlternateContent>
  <xr:revisionPtr revIDLastSave="0" documentId="13_ncr:1_{875CF372-B9C7-1C47-BA07-C47A48AFEC44}" xr6:coauthVersionLast="47" xr6:coauthVersionMax="47" xr10:uidLastSave="{00000000-0000-0000-0000-000000000000}"/>
  <bookViews>
    <workbookView xWindow="960" yWindow="500" windowWidth="27840" windowHeight="15520" tabRatio="418" xr2:uid="{00000000-000D-0000-FFFF-FFFF00000000}"/>
  </bookViews>
  <sheets>
    <sheet name="Section 7AA Final Results" sheetId="1" r:id="rId1"/>
    <sheet name="Section 7AA Point Getters" sheetId="3" r:id="rId2"/>
    <sheet name="Boys Section 7AA Final Result" sheetId="4" r:id="rId3"/>
  </sheets>
  <definedNames>
    <definedName name="_1Excel_BuiltIn_Print_Area_1" localSheetId="2">('Boys Section 7AA Final Result'!$A$1:$L$57,'Boys Section 7AA Final Result'!$A$1:$L$57)</definedName>
    <definedName name="_1Excel_BuiltIn_Print_Area_1" localSheetId="1">('Section 7AA Point Getters'!$A$1:$I$59,'Section 7AA Point Getters'!$A$1:$I$59)</definedName>
    <definedName name="_1Excel_BuiltIn_Print_Area_1">('Section 7AA Final Results'!$A$1:$L$58,'Section 7AA Final Results'!$A$1:$L$58)</definedName>
    <definedName name="Excel_BuiltIn_Print_Area_1" localSheetId="2">('Boys Section 7AA Final Result'!$A$1:$J$57,'Boys Section 7AA Final Result'!$A$1:$L$57)</definedName>
    <definedName name="Excel_BuiltIn_Print_Area_1" localSheetId="1">('Section 7AA Point Getters'!$A$1:$G$59,'Section 7AA Point Getters'!$A$1:$I$59)</definedName>
    <definedName name="Excel_BuiltIn_Print_Area_1">('Section 7AA Final Results'!$A$1:$J$58,'Section 7AA Final Results'!$A$1:$L$58)</definedName>
    <definedName name="_xlnm.Print_Area" localSheetId="2">'Boys Section 7AA Final Result'!$A$1:$L$38</definedName>
    <definedName name="_xlnm.Print_Area" localSheetId="0">'Section 7AA Final Results'!$A$1:$L$64</definedName>
    <definedName name="_xlnm.Print_Area" localSheetId="1">'Section 7AA Point Getters'!$A$1:$H$64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4" l="1"/>
  <c r="K36" i="4"/>
  <c r="K38" i="4"/>
  <c r="K35" i="4"/>
  <c r="K34" i="4"/>
  <c r="K33" i="4"/>
  <c r="K32" i="4"/>
  <c r="K31" i="4"/>
  <c r="K30" i="4"/>
  <c r="K29" i="4"/>
  <c r="K64" i="1"/>
  <c r="K59" i="1"/>
  <c r="K63" i="1"/>
  <c r="E55" i="1"/>
  <c r="K55" i="1"/>
  <c r="E56" i="1"/>
  <c r="K56" i="1"/>
  <c r="E57" i="1"/>
  <c r="K57" i="1"/>
  <c r="E58" i="1"/>
  <c r="K58" i="1"/>
  <c r="E59" i="1"/>
  <c r="E60" i="1"/>
  <c r="K60" i="1"/>
  <c r="E61" i="1"/>
  <c r="K61" i="1"/>
  <c r="E62" i="1"/>
  <c r="K62" i="1"/>
  <c r="E63" i="1"/>
  <c r="E64" i="1"/>
</calcChain>
</file>

<file path=xl/sharedStrings.xml><?xml version="1.0" encoding="utf-8"?>
<sst xmlns="http://schemas.openxmlformats.org/spreadsheetml/2006/main" count="616" uniqueCount="221">
  <si>
    <t>1.</t>
    <phoneticPr fontId="2" type="noConversion"/>
  </si>
  <si>
    <t>5.</t>
    <phoneticPr fontId="2" type="noConversion"/>
  </si>
  <si>
    <t>7.</t>
    <phoneticPr fontId="2" type="noConversion"/>
  </si>
  <si>
    <t>6.</t>
    <phoneticPr fontId="2" type="noConversion"/>
  </si>
  <si>
    <t>100 m Dash</t>
    <phoneticPr fontId="2" type="noConversion"/>
  </si>
  <si>
    <t>Top Point Getters</t>
    <phoneticPr fontId="2" type="noConversion"/>
  </si>
  <si>
    <t>300 m Hurdles</t>
    <phoneticPr fontId="2" type="noConversion"/>
  </si>
  <si>
    <t>8.</t>
    <phoneticPr fontId="2" type="noConversion"/>
  </si>
  <si>
    <t>9.</t>
    <phoneticPr fontId="2" type="noConversion"/>
  </si>
  <si>
    <t>3.</t>
    <phoneticPr fontId="2" type="noConversion"/>
  </si>
  <si>
    <t>4.</t>
    <phoneticPr fontId="2" type="noConversion"/>
  </si>
  <si>
    <t>2.</t>
    <phoneticPr fontId="2" type="noConversion"/>
  </si>
  <si>
    <t>Triple Jump</t>
    <phoneticPr fontId="2" type="noConversion"/>
  </si>
  <si>
    <t>4 x 100 m Relay</t>
    <phoneticPr fontId="2" type="noConversion"/>
  </si>
  <si>
    <t>Long Jump</t>
  </si>
  <si>
    <t>4 x 400 m Relay</t>
    <phoneticPr fontId="2" type="noConversion"/>
  </si>
  <si>
    <t>Pine City</t>
    <phoneticPr fontId="2" type="noConversion"/>
  </si>
  <si>
    <t>4 x 200 m Relay</t>
  </si>
  <si>
    <t>Shot Put</t>
  </si>
  <si>
    <t>1600 m Run</t>
  </si>
  <si>
    <t>800 m Run</t>
  </si>
  <si>
    <t>TEAM RESULTS:</t>
  </si>
  <si>
    <t>4 x 800 m Relay</t>
  </si>
  <si>
    <t>Pole Vault</t>
  </si>
  <si>
    <t>1.</t>
    <phoneticPr fontId="2" type="noConversion"/>
  </si>
  <si>
    <t>2.</t>
    <phoneticPr fontId="2" type="noConversion"/>
  </si>
  <si>
    <t>11.</t>
  </si>
  <si>
    <t>10.</t>
  </si>
  <si>
    <t>4.</t>
  </si>
  <si>
    <t>5.</t>
  </si>
  <si>
    <t>8.</t>
  </si>
  <si>
    <t>17.</t>
  </si>
  <si>
    <t>18.</t>
  </si>
  <si>
    <t>9.</t>
  </si>
  <si>
    <t>Allison Unverzagt</t>
  </si>
  <si>
    <t>Arissa Rydberg</t>
  </si>
  <si>
    <t>Emma Belsheim</t>
  </si>
  <si>
    <t>Ella Sell</t>
  </si>
  <si>
    <t>Lena Roubinek</t>
  </si>
  <si>
    <t>Summer Thieman</t>
  </si>
  <si>
    <t>Abby Aagaard</t>
  </si>
  <si>
    <t>Mallory Clepper</t>
  </si>
  <si>
    <t>Eva Johnson</t>
  </si>
  <si>
    <t>Rachel Brown</t>
  </si>
  <si>
    <t>Emma Hermanson</t>
  </si>
  <si>
    <t>Gracie Larson</t>
  </si>
  <si>
    <t>Vivian Lahti</t>
  </si>
  <si>
    <t>Cloquet</t>
  </si>
  <si>
    <t>North Branch</t>
  </si>
  <si>
    <t>Chisago Lakes</t>
  </si>
  <si>
    <t>Hibbing</t>
  </si>
  <si>
    <t>Grand Rapids</t>
  </si>
  <si>
    <t>Mora</t>
  </si>
  <si>
    <t>Proctor</t>
  </si>
  <si>
    <t>Rock Ridge</t>
  </si>
  <si>
    <t>Hermantown</t>
  </si>
  <si>
    <t>Duluth Denfield</t>
  </si>
  <si>
    <t>Katey Thieman</t>
  </si>
  <si>
    <t>Dorothy Miller</t>
  </si>
  <si>
    <t>Morgan Macho</t>
  </si>
  <si>
    <t>Julia Hochban</t>
  </si>
  <si>
    <t>Maggie Smetana</t>
  </si>
  <si>
    <t>Kady Hermanson</t>
  </si>
  <si>
    <t>GIRLS TEAM RESULTS:</t>
  </si>
  <si>
    <t>BOYS TEAM RESULTS:</t>
  </si>
  <si>
    <t>Discus</t>
  </si>
  <si>
    <t>Jason Thieman</t>
  </si>
  <si>
    <t>Ryan Prihoda</t>
  </si>
  <si>
    <t>Ray Gatzke</t>
  </si>
  <si>
    <t>Micah Overtoom</t>
  </si>
  <si>
    <t>Logan Kolecki</t>
  </si>
  <si>
    <t>Tucker Kubesh</t>
  </si>
  <si>
    <t>Weston Clementson</t>
  </si>
  <si>
    <t>Braxton Peetz</t>
  </si>
  <si>
    <t>Eli Fromm</t>
  </si>
  <si>
    <t>Charlie Ausmus</t>
  </si>
  <si>
    <t>Anthony Bergeron</t>
  </si>
  <si>
    <t>Josh Brinker</t>
  </si>
  <si>
    <t>Tucker Johnsen</t>
  </si>
  <si>
    <t>Roman McKinney</t>
  </si>
  <si>
    <t>Colin Miche'</t>
  </si>
  <si>
    <t>Landon Ganote</t>
  </si>
  <si>
    <t>400 m Dash</t>
  </si>
  <si>
    <t>1.</t>
  </si>
  <si>
    <t>2.</t>
  </si>
  <si>
    <t>4 x 100 m Relay</t>
  </si>
  <si>
    <t>Drake Willert</t>
  </si>
  <si>
    <t>.</t>
  </si>
  <si>
    <t>(70.0, 81.6)</t>
  </si>
  <si>
    <t>2:31.6</t>
  </si>
  <si>
    <t>PB</t>
  </si>
  <si>
    <t>(72.0, 82.3)</t>
  </si>
  <si>
    <t>2:34.3</t>
  </si>
  <si>
    <t>(73.0, 82.8)</t>
  </si>
  <si>
    <t>2:35.8</t>
  </si>
  <si>
    <t>BTY</t>
  </si>
  <si>
    <t>(77.0, 84.5)</t>
  </si>
  <si>
    <t>2:41.5</t>
  </si>
  <si>
    <t>10:23.51</t>
  </si>
  <si>
    <t>4th</t>
  </si>
  <si>
    <t>4th - BTY</t>
  </si>
  <si>
    <t>16.67</t>
  </si>
  <si>
    <t>8th</t>
  </si>
  <si>
    <t>29.1</t>
  </si>
  <si>
    <t>28.5</t>
  </si>
  <si>
    <t>27.6</t>
  </si>
  <si>
    <t>28.7</t>
  </si>
  <si>
    <t>1:54.12</t>
  </si>
  <si>
    <t>7th - BTY</t>
  </si>
  <si>
    <t>5:46.09</t>
  </si>
  <si>
    <t>(1:24, 1:26, 1:31, 1:25)</t>
  </si>
  <si>
    <t>6:02.94</t>
  </si>
  <si>
    <t>10th</t>
  </si>
  <si>
    <t>(1:24, 1:31, 1:36, 1:35)</t>
  </si>
  <si>
    <t>6:03.70</t>
  </si>
  <si>
    <t>11th</t>
  </si>
  <si>
    <t>(1:27, 1:34, 1:33, 1:28)</t>
  </si>
  <si>
    <t>14.0</t>
  </si>
  <si>
    <t>12.3</t>
  </si>
  <si>
    <t>13.2</t>
  </si>
  <si>
    <t>53.65</t>
  </si>
  <si>
    <t>52.66</t>
  </si>
  <si>
    <t>7th</t>
  </si>
  <si>
    <t>54.97</t>
  </si>
  <si>
    <t>(76, 80)</t>
  </si>
  <si>
    <t>2:36.13</t>
  </si>
  <si>
    <t>8' 6"</t>
  </si>
  <si>
    <t>6' 6"</t>
  </si>
  <si>
    <t>33' 3.75"</t>
  </si>
  <si>
    <t>5th</t>
  </si>
  <si>
    <t>30' 1.5"</t>
  </si>
  <si>
    <t>14th</t>
  </si>
  <si>
    <t>28' 7.25"</t>
  </si>
  <si>
    <t>21st</t>
  </si>
  <si>
    <t>(60.4, 66.6)</t>
  </si>
  <si>
    <t>2:07.0</t>
  </si>
  <si>
    <t>(61.1, 65.9)</t>
  </si>
  <si>
    <t>(60.0, 73.5)</t>
  </si>
  <si>
    <t>2:13.5</t>
  </si>
  <si>
    <t>(60.2, 66.4)</t>
  </si>
  <si>
    <t>2:06.6</t>
  </si>
  <si>
    <t>8:34.34</t>
  </si>
  <si>
    <t>27.9</t>
  </si>
  <si>
    <t>25.6</t>
  </si>
  <si>
    <t>24.7</t>
  </si>
  <si>
    <t>26.6</t>
  </si>
  <si>
    <t>1:44.52</t>
  </si>
  <si>
    <t>9th</t>
  </si>
  <si>
    <t>5:06.42</t>
  </si>
  <si>
    <t>5:29.69</t>
  </si>
  <si>
    <t>28th</t>
  </si>
  <si>
    <t>5:53.03</t>
  </si>
  <si>
    <t>12.1</t>
  </si>
  <si>
    <t>14.8</t>
  </si>
  <si>
    <t>50.85</t>
  </si>
  <si>
    <t>54.74</t>
  </si>
  <si>
    <t>6th</t>
  </si>
  <si>
    <t>5th - PB</t>
  </si>
  <si>
    <t>8th Tie</t>
  </si>
  <si>
    <t>17th</t>
  </si>
  <si>
    <t>(62.0, 65.2)</t>
  </si>
  <si>
    <t>(61.5, 68.5)</t>
  </si>
  <si>
    <t>59.9</t>
  </si>
  <si>
    <t>57.5</t>
  </si>
  <si>
    <t>59.6</t>
  </si>
  <si>
    <t>58.1</t>
  </si>
  <si>
    <t>69.6</t>
  </si>
  <si>
    <t>63.2</t>
  </si>
  <si>
    <t>66.7</t>
  </si>
  <si>
    <t>66.4</t>
  </si>
  <si>
    <t>19' 4.75"</t>
  </si>
  <si>
    <t>2nd</t>
  </si>
  <si>
    <t>18' 4.25"</t>
  </si>
  <si>
    <t>17' 1"</t>
  </si>
  <si>
    <t>16th</t>
  </si>
  <si>
    <t>****QUALIFIES FOR STATE ****</t>
  </si>
  <si>
    <t>33' 2.5"</t>
  </si>
  <si>
    <t>30' 3.75"</t>
  </si>
  <si>
    <t>29' 11.25"</t>
  </si>
  <si>
    <t>12th</t>
  </si>
  <si>
    <t>134' 2"</t>
  </si>
  <si>
    <t>103' 0"</t>
  </si>
  <si>
    <t>23rd</t>
  </si>
  <si>
    <t>98' 1"</t>
  </si>
  <si>
    <t>26th</t>
  </si>
  <si>
    <t>3:55.12</t>
  </si>
  <si>
    <t>4:26.00</t>
  </si>
  <si>
    <t>5th - BTY</t>
  </si>
  <si>
    <t>2:10.35</t>
  </si>
  <si>
    <t>(1:09, 1:17, 1:20, 1:20)</t>
  </si>
  <si>
    <t>(1:17, 1:24, 1:27, 1:22)</t>
  </si>
  <si>
    <t>(1:21, 1:31, 1:35, 1:25)</t>
  </si>
  <si>
    <t>Daimien Lord</t>
  </si>
  <si>
    <t>11.6</t>
  </si>
  <si>
    <t>#8</t>
  </si>
  <si>
    <t>#8 Tie</t>
  </si>
  <si>
    <r>
      <t xml:space="preserve">PB  </t>
    </r>
    <r>
      <rPr>
        <b/>
        <sz val="12"/>
        <rFont val="Verdana"/>
        <family val="2"/>
      </rPr>
      <t>#6 Tie</t>
    </r>
  </si>
  <si>
    <r>
      <t xml:space="preserve">BTY  </t>
    </r>
    <r>
      <rPr>
        <b/>
        <sz val="12"/>
        <rFont val="Verdana"/>
        <family val="2"/>
      </rPr>
      <t>#4</t>
    </r>
  </si>
  <si>
    <t>2:07.27</t>
  </si>
  <si>
    <r>
      <rPr>
        <sz val="12"/>
        <rFont val="Verdana"/>
        <family val="2"/>
      </rPr>
      <t>PB</t>
    </r>
    <r>
      <rPr>
        <b/>
        <sz val="12"/>
        <rFont val="Verdana"/>
        <family val="2"/>
      </rPr>
      <t xml:space="preserve"> #8</t>
    </r>
  </si>
  <si>
    <t>2.5</t>
  </si>
  <si>
    <t>2</t>
  </si>
  <si>
    <t>5</t>
  </si>
  <si>
    <t>3</t>
  </si>
  <si>
    <t>4</t>
  </si>
  <si>
    <t>6</t>
  </si>
  <si>
    <t>Teresa Root</t>
  </si>
  <si>
    <t>Chloe McKellar</t>
  </si>
  <si>
    <t>3.5</t>
  </si>
  <si>
    <t>18 total scorers</t>
  </si>
  <si>
    <t xml:space="preserve">   #5</t>
  </si>
  <si>
    <t xml:space="preserve">  #5</t>
  </si>
  <si>
    <r>
      <rPr>
        <sz val="14"/>
        <rFont val="Verdana"/>
        <family val="2"/>
      </rPr>
      <t>PB</t>
    </r>
    <r>
      <rPr>
        <b/>
        <sz val="14"/>
        <rFont val="Verdana"/>
        <family val="2"/>
      </rPr>
      <t xml:space="preserve"> #8</t>
    </r>
  </si>
  <si>
    <t>14</t>
  </si>
  <si>
    <t>8.5</t>
  </si>
  <si>
    <t>9</t>
  </si>
  <si>
    <t>5.5</t>
  </si>
  <si>
    <t>7.</t>
  </si>
  <si>
    <t>11 total scorers</t>
  </si>
  <si>
    <t>0.5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</si>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</sst>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u/>
      <sz val="14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56">
    <xf numFmtId="0" fontId="0" fillId="0" borderId="0" xfId="0"/>
    <xf numFmtId="0" fontId="5" fillId="0" borderId="0" xfId="0" applyFont="1" applyBorder="1"/>
    <xf numFmtId="49" fontId="5" fillId="0" borderId="0" xfId="1" applyNumberFormat="1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Fill="1" applyBorder="1"/>
    <xf numFmtId="47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49" fontId="9" fillId="0" borderId="0" xfId="1" applyNumberFormat="1" applyFont="1" applyBorder="1"/>
    <xf numFmtId="0" fontId="9" fillId="0" borderId="0" xfId="0" applyFont="1" applyFill="1" applyBorder="1"/>
    <xf numFmtId="49" fontId="9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9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NumberFormat="1" applyFont="1" applyBorder="1"/>
    <xf numFmtId="0" fontId="9" fillId="0" borderId="0" xfId="0" applyNumberFormat="1" applyFont="1" applyBorder="1"/>
    <xf numFmtId="0" fontId="8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view="pageLayout" topLeftCell="B1" zoomScale="120" zoomScaleNormal="100" zoomScalePageLayoutView="120" workbookViewId="0">
      <selection activeCell="F5" sqref="F5"/>
    </sheetView>
  </sheetViews>
  <sheetFormatPr baseColWidth="10" defaultColWidth="11" defaultRowHeight="16" x14ac:dyDescent="0.2"/>
  <cols>
    <col min="1" max="1" width="17.5" style="1" customWidth="1"/>
    <col min="2" max="2" width="4.1640625" style="5" customWidth="1"/>
    <col min="3" max="3" width="19.6640625" style="1" customWidth="1"/>
    <col min="4" max="4" width="13.6640625" style="3" customWidth="1"/>
    <col min="5" max="5" width="11" style="3" customWidth="1"/>
    <col min="6" max="6" width="20" style="4" customWidth="1"/>
    <col min="7" max="7" width="17.83203125" style="1" customWidth="1"/>
    <col min="8" max="8" width="4.1640625" style="5" customWidth="1"/>
    <col min="9" max="9" width="21" style="1" customWidth="1"/>
    <col min="10" max="10" width="13.6640625" style="3" customWidth="1"/>
    <col min="11" max="11" width="11" style="3" customWidth="1"/>
    <col min="12" max="12" width="11.1640625" style="1" customWidth="1"/>
    <col min="13" max="16384" width="11" style="1"/>
  </cols>
  <sheetData>
    <row r="1" spans="1:12" ht="21" customHeight="1" x14ac:dyDescent="0.2">
      <c r="A1" s="1" t="s">
        <v>22</v>
      </c>
      <c r="B1" s="2" t="s">
        <v>24</v>
      </c>
      <c r="C1" s="6" t="s">
        <v>34</v>
      </c>
      <c r="D1" s="3" t="s">
        <v>88</v>
      </c>
      <c r="E1" s="3" t="s">
        <v>89</v>
      </c>
      <c r="F1" s="4" t="s">
        <v>90</v>
      </c>
      <c r="G1" s="1" t="s">
        <v>22</v>
      </c>
      <c r="H1" s="2" t="s">
        <v>0</v>
      </c>
      <c r="I1" s="6" t="s">
        <v>73</v>
      </c>
      <c r="J1" s="3" t="s">
        <v>134</v>
      </c>
      <c r="K1" s="3" t="s">
        <v>135</v>
      </c>
      <c r="L1" s="1" t="s">
        <v>90</v>
      </c>
    </row>
    <row r="2" spans="1:12" ht="21" customHeight="1" x14ac:dyDescent="0.2">
      <c r="B2" s="2" t="s">
        <v>25</v>
      </c>
      <c r="C2" s="6" t="s">
        <v>35</v>
      </c>
      <c r="D2" s="3" t="s">
        <v>91</v>
      </c>
      <c r="E2" s="3" t="s">
        <v>92</v>
      </c>
      <c r="F2" s="4" t="s">
        <v>90</v>
      </c>
      <c r="H2" s="2" t="s">
        <v>11</v>
      </c>
      <c r="I2" s="6" t="s">
        <v>72</v>
      </c>
      <c r="J2" s="3" t="s">
        <v>136</v>
      </c>
      <c r="K2" s="3" t="s">
        <v>135</v>
      </c>
      <c r="L2" s="1" t="s">
        <v>90</v>
      </c>
    </row>
    <row r="3" spans="1:12" ht="21" customHeight="1" x14ac:dyDescent="0.2">
      <c r="B3" s="2" t="s">
        <v>9</v>
      </c>
      <c r="C3" s="6" t="s">
        <v>36</v>
      </c>
      <c r="D3" s="3" t="s">
        <v>93</v>
      </c>
      <c r="E3" s="3" t="s">
        <v>94</v>
      </c>
      <c r="F3" s="4" t="s">
        <v>95</v>
      </c>
      <c r="H3" s="2" t="s">
        <v>9</v>
      </c>
      <c r="I3" s="6" t="s">
        <v>74</v>
      </c>
      <c r="J3" s="3" t="s">
        <v>137</v>
      </c>
      <c r="K3" s="3" t="s">
        <v>138</v>
      </c>
      <c r="L3" s="1" t="s">
        <v>90</v>
      </c>
    </row>
    <row r="4" spans="1:12" ht="21" customHeight="1" x14ac:dyDescent="0.2">
      <c r="B4" s="5" t="s">
        <v>10</v>
      </c>
      <c r="C4" s="1" t="s">
        <v>37</v>
      </c>
      <c r="D4" s="11" t="s">
        <v>96</v>
      </c>
      <c r="E4" s="11" t="s">
        <v>97</v>
      </c>
      <c r="H4" s="5" t="s">
        <v>10</v>
      </c>
      <c r="I4" s="1" t="s">
        <v>75</v>
      </c>
      <c r="J4" s="11" t="s">
        <v>139</v>
      </c>
      <c r="K4" s="11" t="s">
        <v>140</v>
      </c>
      <c r="L4" s="1" t="s">
        <v>90</v>
      </c>
    </row>
    <row r="5" spans="1:12" ht="21" customHeight="1" x14ac:dyDescent="0.2">
      <c r="D5" s="3" t="s">
        <v>98</v>
      </c>
      <c r="E5" s="22" t="s">
        <v>100</v>
      </c>
      <c r="F5" s="32" t="s">
        <v>194</v>
      </c>
      <c r="H5" s="2"/>
      <c r="J5" s="3" t="s">
        <v>141</v>
      </c>
      <c r="K5" s="26" t="s">
        <v>100</v>
      </c>
      <c r="L5" s="32" t="s">
        <v>211</v>
      </c>
    </row>
    <row r="6" spans="1:12" ht="21" customHeight="1" x14ac:dyDescent="0.2">
      <c r="H6" s="2"/>
      <c r="K6" s="9"/>
    </row>
    <row r="7" spans="1:12" ht="21" customHeight="1" x14ac:dyDescent="0.2">
      <c r="A7" s="1" t="s">
        <v>4</v>
      </c>
      <c r="B7" s="2" t="s">
        <v>0</v>
      </c>
      <c r="C7" s="6" t="s">
        <v>38</v>
      </c>
      <c r="D7" s="3" t="s">
        <v>101</v>
      </c>
      <c r="E7" s="22" t="s">
        <v>102</v>
      </c>
      <c r="H7" s="2"/>
    </row>
    <row r="8" spans="1:12" ht="21" customHeight="1" x14ac:dyDescent="0.2">
      <c r="E8" s="8"/>
      <c r="H8" s="2"/>
      <c r="K8" s="9"/>
    </row>
    <row r="9" spans="1:12" ht="21" customHeight="1" x14ac:dyDescent="0.2">
      <c r="A9" s="1" t="s">
        <v>17</v>
      </c>
      <c r="B9" s="2" t="s">
        <v>0</v>
      </c>
      <c r="C9" s="6" t="s">
        <v>39</v>
      </c>
      <c r="D9" s="3" t="s">
        <v>103</v>
      </c>
      <c r="G9" s="1" t="s">
        <v>17</v>
      </c>
      <c r="H9" s="2" t="s">
        <v>0</v>
      </c>
      <c r="I9" s="6" t="s">
        <v>78</v>
      </c>
      <c r="J9" s="3" t="s">
        <v>142</v>
      </c>
    </row>
    <row r="10" spans="1:12" ht="21" customHeight="1" x14ac:dyDescent="0.2">
      <c r="B10" s="2" t="s">
        <v>11</v>
      </c>
      <c r="C10" s="6" t="s">
        <v>40</v>
      </c>
      <c r="D10" s="3" t="s">
        <v>104</v>
      </c>
      <c r="E10" s="8"/>
      <c r="H10" s="2" t="s">
        <v>11</v>
      </c>
      <c r="I10" s="6" t="s">
        <v>76</v>
      </c>
      <c r="J10" s="3" t="s">
        <v>143</v>
      </c>
      <c r="K10" s="8"/>
    </row>
    <row r="11" spans="1:12" ht="21" customHeight="1" x14ac:dyDescent="0.2">
      <c r="B11" s="2" t="s">
        <v>9</v>
      </c>
      <c r="C11" s="6" t="s">
        <v>41</v>
      </c>
      <c r="D11" s="3" t="s">
        <v>105</v>
      </c>
      <c r="E11" s="3" t="s">
        <v>90</v>
      </c>
      <c r="H11" s="2" t="s">
        <v>9</v>
      </c>
      <c r="I11" s="6" t="s">
        <v>77</v>
      </c>
      <c r="J11" s="3" t="s">
        <v>144</v>
      </c>
      <c r="K11" s="8"/>
    </row>
    <row r="12" spans="1:12" ht="21" customHeight="1" x14ac:dyDescent="0.2">
      <c r="B12" s="5" t="s">
        <v>10</v>
      </c>
      <c r="C12" s="6" t="s">
        <v>38</v>
      </c>
      <c r="D12" s="11" t="s">
        <v>106</v>
      </c>
      <c r="E12" s="10"/>
      <c r="H12" s="5" t="s">
        <v>10</v>
      </c>
      <c r="I12" s="6" t="s">
        <v>81</v>
      </c>
      <c r="J12" s="11" t="s">
        <v>145</v>
      </c>
      <c r="K12" s="11" t="s">
        <v>90</v>
      </c>
    </row>
    <row r="13" spans="1:12" ht="21" customHeight="1" x14ac:dyDescent="0.2">
      <c r="D13" s="3" t="s">
        <v>107</v>
      </c>
      <c r="E13" s="22" t="s">
        <v>108</v>
      </c>
      <c r="H13" s="2"/>
      <c r="J13" s="3" t="s">
        <v>146</v>
      </c>
      <c r="K13" s="22" t="s">
        <v>147</v>
      </c>
    </row>
    <row r="14" spans="1:12" ht="21" customHeight="1" x14ac:dyDescent="0.2">
      <c r="H14" s="2"/>
      <c r="K14" s="9"/>
    </row>
    <row r="15" spans="1:12" ht="21" customHeight="1" x14ac:dyDescent="0.2">
      <c r="A15" s="1" t="s">
        <v>19</v>
      </c>
      <c r="B15" s="2" t="s">
        <v>0</v>
      </c>
      <c r="C15" s="1" t="s">
        <v>42</v>
      </c>
      <c r="D15" s="3" t="s">
        <v>109</v>
      </c>
      <c r="E15" s="22" t="s">
        <v>99</v>
      </c>
      <c r="G15" s="1" t="s">
        <v>19</v>
      </c>
      <c r="H15" s="2" t="s">
        <v>0</v>
      </c>
      <c r="I15" s="1" t="s">
        <v>75</v>
      </c>
      <c r="J15" s="3" t="s">
        <v>148</v>
      </c>
      <c r="K15" s="27" t="s">
        <v>112</v>
      </c>
    </row>
    <row r="16" spans="1:12" ht="21" customHeight="1" x14ac:dyDescent="0.2">
      <c r="C16" s="19" t="s">
        <v>110</v>
      </c>
      <c r="D16" s="19"/>
      <c r="I16" s="19" t="s">
        <v>189</v>
      </c>
      <c r="J16" s="19"/>
      <c r="K16" s="9"/>
    </row>
    <row r="17" spans="1:12" ht="21" customHeight="1" x14ac:dyDescent="0.2">
      <c r="C17" s="18"/>
      <c r="D17" s="18"/>
      <c r="I17" s="18"/>
      <c r="J17" s="18"/>
      <c r="K17" s="9"/>
    </row>
    <row r="18" spans="1:12" ht="21" customHeight="1" x14ac:dyDescent="0.2">
      <c r="B18" s="2" t="s">
        <v>11</v>
      </c>
      <c r="C18" s="1" t="s">
        <v>43</v>
      </c>
      <c r="D18" s="3" t="s">
        <v>111</v>
      </c>
      <c r="E18" s="23" t="s">
        <v>112</v>
      </c>
      <c r="H18" s="2" t="s">
        <v>11</v>
      </c>
      <c r="I18" s="1" t="s">
        <v>79</v>
      </c>
      <c r="J18" s="3" t="s">
        <v>149</v>
      </c>
      <c r="K18" s="27" t="s">
        <v>133</v>
      </c>
      <c r="L18" s="9" t="s">
        <v>90</v>
      </c>
    </row>
    <row r="19" spans="1:12" ht="21" customHeight="1" x14ac:dyDescent="0.2">
      <c r="C19" s="19" t="s">
        <v>113</v>
      </c>
      <c r="D19" s="19"/>
      <c r="F19" s="7"/>
      <c r="I19" s="19" t="s">
        <v>190</v>
      </c>
      <c r="J19" s="19"/>
      <c r="K19" s="9"/>
      <c r="L19" s="9"/>
    </row>
    <row r="20" spans="1:12" ht="21" customHeight="1" x14ac:dyDescent="0.2">
      <c r="D20" s="18"/>
      <c r="J20" s="18"/>
      <c r="K20" s="9"/>
      <c r="L20" s="9"/>
    </row>
    <row r="21" spans="1:12" ht="21" customHeight="1" x14ac:dyDescent="0.2">
      <c r="B21" s="2" t="s">
        <v>9</v>
      </c>
      <c r="C21" s="1" t="s">
        <v>44</v>
      </c>
      <c r="D21" s="3" t="s">
        <v>114</v>
      </c>
      <c r="E21" s="23" t="s">
        <v>115</v>
      </c>
      <c r="F21" s="4" t="s">
        <v>90</v>
      </c>
      <c r="H21" s="2" t="s">
        <v>9</v>
      </c>
      <c r="I21" s="1" t="s">
        <v>80</v>
      </c>
      <c r="J21" s="3" t="s">
        <v>151</v>
      </c>
      <c r="K21" s="27" t="s">
        <v>150</v>
      </c>
      <c r="L21" s="9" t="s">
        <v>95</v>
      </c>
    </row>
    <row r="22" spans="1:12" ht="21" customHeight="1" x14ac:dyDescent="0.2">
      <c r="C22" s="19" t="s">
        <v>116</v>
      </c>
      <c r="D22" s="19"/>
      <c r="I22" s="19" t="s">
        <v>191</v>
      </c>
      <c r="J22" s="19"/>
      <c r="K22" s="9"/>
    </row>
    <row r="23" spans="1:12" ht="21" customHeight="1" x14ac:dyDescent="0.2">
      <c r="B23" s="2"/>
      <c r="I23" s="6"/>
      <c r="K23" s="9"/>
    </row>
    <row r="24" spans="1:12" ht="21" customHeight="1" x14ac:dyDescent="0.2">
      <c r="A24" s="1" t="s">
        <v>13</v>
      </c>
      <c r="B24" s="2" t="s">
        <v>0</v>
      </c>
      <c r="C24" s="1" t="s">
        <v>45</v>
      </c>
      <c r="D24" s="3" t="s">
        <v>117</v>
      </c>
      <c r="E24" s="8"/>
      <c r="G24" s="1" t="s">
        <v>85</v>
      </c>
      <c r="H24" s="2" t="s">
        <v>0</v>
      </c>
      <c r="I24" s="6" t="s">
        <v>78</v>
      </c>
      <c r="J24" s="3" t="s">
        <v>118</v>
      </c>
    </row>
    <row r="25" spans="1:12" ht="21" customHeight="1" x14ac:dyDescent="0.2">
      <c r="B25" s="2" t="s">
        <v>11</v>
      </c>
      <c r="C25" s="1" t="s">
        <v>40</v>
      </c>
      <c r="D25" s="3" t="s">
        <v>118</v>
      </c>
      <c r="E25" s="8" t="s">
        <v>90</v>
      </c>
      <c r="H25" s="2" t="s">
        <v>11</v>
      </c>
      <c r="I25" s="6" t="s">
        <v>76</v>
      </c>
      <c r="J25" s="3" t="s">
        <v>193</v>
      </c>
      <c r="K25" s="3" t="s">
        <v>90</v>
      </c>
    </row>
    <row r="26" spans="1:12" ht="21" customHeight="1" x14ac:dyDescent="0.2">
      <c r="B26" s="2" t="s">
        <v>9</v>
      </c>
      <c r="C26" s="1" t="s">
        <v>41</v>
      </c>
      <c r="D26" s="3" t="s">
        <v>119</v>
      </c>
      <c r="E26" s="8"/>
      <c r="H26" s="2" t="s">
        <v>9</v>
      </c>
      <c r="I26" s="6" t="s">
        <v>77</v>
      </c>
      <c r="J26" s="3" t="s">
        <v>152</v>
      </c>
    </row>
    <row r="27" spans="1:12" ht="21" customHeight="1" x14ac:dyDescent="0.2">
      <c r="B27" s="5" t="s">
        <v>10</v>
      </c>
      <c r="C27" s="1" t="s">
        <v>38</v>
      </c>
      <c r="D27" s="11" t="s">
        <v>117</v>
      </c>
      <c r="E27" s="10"/>
      <c r="H27" s="5" t="s">
        <v>10</v>
      </c>
      <c r="I27" s="6" t="s">
        <v>192</v>
      </c>
      <c r="J27" s="11" t="s">
        <v>153</v>
      </c>
      <c r="K27" s="11"/>
    </row>
    <row r="28" spans="1:12" ht="21" customHeight="1" x14ac:dyDescent="0.2">
      <c r="D28" s="3" t="s">
        <v>120</v>
      </c>
      <c r="E28" s="22" t="s">
        <v>108</v>
      </c>
      <c r="F28" s="32" t="s">
        <v>195</v>
      </c>
      <c r="J28" s="3" t="s">
        <v>154</v>
      </c>
      <c r="K28" s="27" t="s">
        <v>115</v>
      </c>
    </row>
    <row r="29" spans="1:12" ht="21" customHeight="1" x14ac:dyDescent="0.2">
      <c r="G29" s="4"/>
      <c r="K29" s="9"/>
    </row>
    <row r="30" spans="1:12" ht="21" customHeight="1" x14ac:dyDescent="0.2">
      <c r="A30" s="1" t="s">
        <v>6</v>
      </c>
      <c r="B30" s="2" t="s">
        <v>0</v>
      </c>
      <c r="C30" s="6" t="s">
        <v>35</v>
      </c>
      <c r="D30" s="3" t="s">
        <v>121</v>
      </c>
      <c r="E30" s="22" t="s">
        <v>122</v>
      </c>
      <c r="G30" s="4" t="s">
        <v>82</v>
      </c>
      <c r="H30" s="5" t="s">
        <v>83</v>
      </c>
      <c r="I30" s="1" t="s">
        <v>66</v>
      </c>
      <c r="J30" s="3" t="s">
        <v>155</v>
      </c>
      <c r="K30" s="22" t="s">
        <v>156</v>
      </c>
    </row>
    <row r="31" spans="1:12" ht="21" customHeight="1" x14ac:dyDescent="0.2">
      <c r="B31" s="2" t="s">
        <v>11</v>
      </c>
      <c r="C31" s="6" t="s">
        <v>39</v>
      </c>
      <c r="D31" s="3" t="s">
        <v>123</v>
      </c>
      <c r="E31" s="22" t="s">
        <v>102</v>
      </c>
      <c r="G31" s="4"/>
    </row>
    <row r="32" spans="1:12" ht="21" customHeight="1" x14ac:dyDescent="0.2">
      <c r="B32" s="2"/>
      <c r="E32" s="8"/>
      <c r="G32" s="1" t="s">
        <v>20</v>
      </c>
      <c r="H32" s="2" t="s">
        <v>0</v>
      </c>
      <c r="I32" s="1" t="s">
        <v>72</v>
      </c>
      <c r="J32" s="3" t="s">
        <v>160</v>
      </c>
      <c r="K32" s="3" t="s">
        <v>198</v>
      </c>
      <c r="L32" s="32" t="s">
        <v>157</v>
      </c>
    </row>
    <row r="33" spans="1:12" ht="21" customHeight="1" x14ac:dyDescent="0.2">
      <c r="A33" s="1" t="s">
        <v>20</v>
      </c>
      <c r="B33" s="2" t="s">
        <v>0</v>
      </c>
      <c r="C33" s="1" t="s">
        <v>34</v>
      </c>
      <c r="D33" s="3" t="s">
        <v>124</v>
      </c>
      <c r="E33" s="8" t="s">
        <v>125</v>
      </c>
      <c r="F33" s="25" t="s">
        <v>112</v>
      </c>
      <c r="G33" s="4"/>
      <c r="H33" s="5" t="s">
        <v>84</v>
      </c>
      <c r="I33" s="1" t="s">
        <v>73</v>
      </c>
      <c r="J33" s="3" t="s">
        <v>161</v>
      </c>
      <c r="K33" s="3" t="s">
        <v>188</v>
      </c>
      <c r="L33" s="24" t="s">
        <v>102</v>
      </c>
    </row>
    <row r="34" spans="1:12" ht="21" customHeight="1" x14ac:dyDescent="0.2">
      <c r="G34" s="4"/>
      <c r="K34" s="8"/>
      <c r="L34" s="3"/>
    </row>
    <row r="35" spans="1:12" ht="21" customHeight="1" x14ac:dyDescent="0.2">
      <c r="A35" s="1" t="s">
        <v>15</v>
      </c>
      <c r="B35" s="2" t="s">
        <v>0</v>
      </c>
      <c r="C35" s="1" t="s">
        <v>39</v>
      </c>
      <c r="D35" s="3" t="s">
        <v>166</v>
      </c>
      <c r="E35" s="5"/>
      <c r="G35" s="1" t="s">
        <v>15</v>
      </c>
      <c r="H35" s="2" t="s">
        <v>0</v>
      </c>
      <c r="I35" s="6" t="s">
        <v>73</v>
      </c>
      <c r="J35" s="3" t="s">
        <v>162</v>
      </c>
      <c r="L35" s="8"/>
    </row>
    <row r="36" spans="1:12" ht="21" customHeight="1" x14ac:dyDescent="0.2">
      <c r="B36" s="2" t="s">
        <v>11</v>
      </c>
      <c r="C36" s="1" t="s">
        <v>35</v>
      </c>
      <c r="D36" s="3" t="s">
        <v>167</v>
      </c>
      <c r="E36" s="5"/>
      <c r="H36" s="2" t="s">
        <v>11</v>
      </c>
      <c r="I36" s="6" t="s">
        <v>86</v>
      </c>
      <c r="J36" s="3" t="s">
        <v>163</v>
      </c>
    </row>
    <row r="37" spans="1:12" ht="21" customHeight="1" x14ac:dyDescent="0.2">
      <c r="B37" s="2" t="s">
        <v>9</v>
      </c>
      <c r="C37" s="1" t="s">
        <v>46</v>
      </c>
      <c r="D37" s="3" t="s">
        <v>168</v>
      </c>
      <c r="E37" s="8"/>
      <c r="H37" s="2" t="s">
        <v>9</v>
      </c>
      <c r="I37" s="6" t="s">
        <v>72</v>
      </c>
      <c r="J37" s="3" t="s">
        <v>164</v>
      </c>
    </row>
    <row r="38" spans="1:12" ht="21" customHeight="1" x14ac:dyDescent="0.2">
      <c r="B38" s="5" t="s">
        <v>10</v>
      </c>
      <c r="C38" s="1" t="s">
        <v>34</v>
      </c>
      <c r="D38" s="11" t="s">
        <v>169</v>
      </c>
      <c r="E38" s="11" t="s">
        <v>90</v>
      </c>
      <c r="H38" s="5" t="s">
        <v>10</v>
      </c>
      <c r="I38" s="1" t="s">
        <v>75</v>
      </c>
      <c r="J38" s="11" t="s">
        <v>165</v>
      </c>
      <c r="K38" s="11" t="s">
        <v>90</v>
      </c>
    </row>
    <row r="39" spans="1:12" ht="21" customHeight="1" x14ac:dyDescent="0.2">
      <c r="B39" s="2"/>
      <c r="D39" s="3" t="s">
        <v>186</v>
      </c>
      <c r="E39" s="22" t="s">
        <v>187</v>
      </c>
      <c r="G39" s="4"/>
      <c r="J39" s="3" t="s">
        <v>185</v>
      </c>
      <c r="K39" s="23" t="s">
        <v>112</v>
      </c>
    </row>
    <row r="40" spans="1:12" ht="21" customHeight="1" x14ac:dyDescent="0.2">
      <c r="B40" s="2"/>
      <c r="G40" s="4"/>
    </row>
    <row r="41" spans="1:12" ht="21" customHeight="1" x14ac:dyDescent="0.2">
      <c r="A41" s="1" t="s">
        <v>23</v>
      </c>
      <c r="B41" s="2" t="s">
        <v>0</v>
      </c>
      <c r="C41" s="1" t="s">
        <v>45</v>
      </c>
      <c r="D41" s="9" t="s">
        <v>126</v>
      </c>
      <c r="E41" s="22" t="s">
        <v>158</v>
      </c>
      <c r="F41" s="4" t="s">
        <v>196</v>
      </c>
      <c r="G41" s="4"/>
    </row>
    <row r="42" spans="1:12" ht="21" customHeight="1" x14ac:dyDescent="0.2">
      <c r="B42" s="2" t="s">
        <v>11</v>
      </c>
      <c r="C42" s="1" t="s">
        <v>57</v>
      </c>
      <c r="D42" s="9" t="s">
        <v>127</v>
      </c>
      <c r="E42" s="23" t="s">
        <v>131</v>
      </c>
      <c r="G42" s="4"/>
    </row>
    <row r="43" spans="1:12" ht="21" customHeight="1" x14ac:dyDescent="0.2">
      <c r="B43" s="2" t="s">
        <v>9</v>
      </c>
      <c r="C43" s="1" t="s">
        <v>62</v>
      </c>
      <c r="D43" s="9" t="s">
        <v>127</v>
      </c>
      <c r="E43" s="23" t="s">
        <v>159</v>
      </c>
      <c r="F43" s="4" t="s">
        <v>90</v>
      </c>
      <c r="G43" s="1" t="s">
        <v>14</v>
      </c>
      <c r="H43" s="2" t="s">
        <v>0</v>
      </c>
      <c r="I43" s="28" t="s">
        <v>66</v>
      </c>
      <c r="J43" s="22" t="s">
        <v>170</v>
      </c>
      <c r="K43" s="22" t="s">
        <v>171</v>
      </c>
    </row>
    <row r="44" spans="1:12" ht="21" customHeight="1" x14ac:dyDescent="0.2">
      <c r="B44" s="2"/>
      <c r="D44" s="9"/>
      <c r="E44" s="8"/>
      <c r="H44" s="2"/>
      <c r="I44" s="29" t="s">
        <v>175</v>
      </c>
      <c r="J44" s="29"/>
      <c r="K44" s="29"/>
    </row>
    <row r="45" spans="1:12" ht="21" customHeight="1" x14ac:dyDescent="0.2">
      <c r="A45" s="1" t="s">
        <v>12</v>
      </c>
      <c r="B45" s="2" t="s">
        <v>0</v>
      </c>
      <c r="C45" s="1" t="s">
        <v>58</v>
      </c>
      <c r="D45" s="9" t="s">
        <v>128</v>
      </c>
      <c r="E45" s="22" t="s">
        <v>129</v>
      </c>
      <c r="F45" s="4" t="s">
        <v>197</v>
      </c>
      <c r="H45" s="2"/>
      <c r="I45" s="29"/>
      <c r="J45" s="29"/>
      <c r="K45" s="29"/>
    </row>
    <row r="46" spans="1:12" ht="21" customHeight="1" x14ac:dyDescent="0.2">
      <c r="B46" s="2" t="s">
        <v>11</v>
      </c>
      <c r="C46" s="1" t="s">
        <v>40</v>
      </c>
      <c r="D46" s="9" t="s">
        <v>130</v>
      </c>
      <c r="E46" s="23" t="s">
        <v>131</v>
      </c>
      <c r="F46" s="4" t="s">
        <v>90</v>
      </c>
      <c r="H46" s="2" t="s">
        <v>11</v>
      </c>
      <c r="I46" s="1" t="s">
        <v>67</v>
      </c>
      <c r="J46" s="3" t="s">
        <v>172</v>
      </c>
      <c r="K46" s="22" t="s">
        <v>156</v>
      </c>
    </row>
    <row r="47" spans="1:12" ht="21" customHeight="1" x14ac:dyDescent="0.2">
      <c r="B47" s="2" t="s">
        <v>9</v>
      </c>
      <c r="C47" s="1" t="s">
        <v>59</v>
      </c>
      <c r="D47" s="9" t="s">
        <v>132</v>
      </c>
      <c r="E47" s="23" t="s">
        <v>133</v>
      </c>
      <c r="H47" s="2" t="s">
        <v>9</v>
      </c>
      <c r="I47" s="1" t="s">
        <v>68</v>
      </c>
      <c r="J47" s="9" t="s">
        <v>173</v>
      </c>
      <c r="K47" s="23" t="s">
        <v>174</v>
      </c>
    </row>
    <row r="48" spans="1:12" ht="21" customHeight="1" x14ac:dyDescent="0.2">
      <c r="B48" s="2"/>
      <c r="H48" s="2"/>
      <c r="J48" s="4"/>
    </row>
    <row r="49" spans="1:12" ht="21" customHeight="1" x14ac:dyDescent="0.2">
      <c r="A49" s="1" t="s">
        <v>18</v>
      </c>
      <c r="B49" s="2" t="s">
        <v>0</v>
      </c>
      <c r="C49" s="1" t="s">
        <v>38</v>
      </c>
      <c r="D49" s="3" t="s">
        <v>176</v>
      </c>
      <c r="E49" s="22" t="s">
        <v>156</v>
      </c>
      <c r="G49" s="1" t="s">
        <v>65</v>
      </c>
      <c r="H49" s="2" t="s">
        <v>0</v>
      </c>
      <c r="I49" s="1" t="s">
        <v>69</v>
      </c>
      <c r="J49" s="3" t="s">
        <v>180</v>
      </c>
      <c r="K49" s="22" t="s">
        <v>122</v>
      </c>
      <c r="L49" s="28" t="s">
        <v>199</v>
      </c>
    </row>
    <row r="50" spans="1:12" ht="21" customHeight="1" x14ac:dyDescent="0.2">
      <c r="B50" s="2" t="s">
        <v>11</v>
      </c>
      <c r="C50" s="1" t="s">
        <v>60</v>
      </c>
      <c r="D50" s="3" t="s">
        <v>177</v>
      </c>
      <c r="E50" s="23" t="s">
        <v>112</v>
      </c>
      <c r="H50" s="2" t="s">
        <v>11</v>
      </c>
      <c r="I50" s="1" t="s">
        <v>70</v>
      </c>
      <c r="J50" s="9" t="s">
        <v>181</v>
      </c>
      <c r="K50" s="27" t="s">
        <v>182</v>
      </c>
    </row>
    <row r="51" spans="1:12" ht="21" customHeight="1" x14ac:dyDescent="0.2">
      <c r="B51" s="2" t="s">
        <v>9</v>
      </c>
      <c r="C51" s="1" t="s">
        <v>61</v>
      </c>
      <c r="D51" s="3" t="s">
        <v>178</v>
      </c>
      <c r="E51" s="23" t="s">
        <v>179</v>
      </c>
      <c r="F51" s="8"/>
      <c r="H51" s="2" t="s">
        <v>9</v>
      </c>
      <c r="I51" s="1" t="s">
        <v>71</v>
      </c>
      <c r="J51" s="9" t="s">
        <v>183</v>
      </c>
      <c r="K51" s="27" t="s">
        <v>184</v>
      </c>
    </row>
    <row r="52" spans="1:12" ht="18" customHeight="1" x14ac:dyDescent="0.2">
      <c r="B52" s="2"/>
      <c r="E52" s="8"/>
      <c r="F52" s="8"/>
      <c r="H52" s="1"/>
      <c r="J52" s="1"/>
      <c r="K52" s="1"/>
    </row>
    <row r="53" spans="1:12" ht="17" customHeight="1" x14ac:dyDescent="0.2">
      <c r="C53" s="21" t="s">
        <v>63</v>
      </c>
      <c r="D53" s="21"/>
      <c r="F53" s="8"/>
      <c r="I53" s="21" t="s">
        <v>64</v>
      </c>
      <c r="J53" s="21"/>
    </row>
    <row r="54" spans="1:12" ht="17" customHeight="1" x14ac:dyDescent="0.2">
      <c r="B54" s="2" t="s">
        <v>0</v>
      </c>
      <c r="C54" s="20" t="s">
        <v>47</v>
      </c>
      <c r="D54" s="16">
        <v>176</v>
      </c>
      <c r="F54" s="8"/>
      <c r="H54" s="2" t="s">
        <v>0</v>
      </c>
      <c r="I54" s="20" t="s">
        <v>51</v>
      </c>
      <c r="J54" s="16">
        <v>150</v>
      </c>
    </row>
    <row r="55" spans="1:12" ht="17" customHeight="1" x14ac:dyDescent="0.2">
      <c r="B55" s="2" t="s">
        <v>11</v>
      </c>
      <c r="C55" s="20" t="s">
        <v>48</v>
      </c>
      <c r="D55" s="16">
        <v>151</v>
      </c>
      <c r="E55" s="9">
        <f>SUM(D55-D54)</f>
        <v>-25</v>
      </c>
      <c r="F55" s="8"/>
      <c r="H55" s="2" t="s">
        <v>11</v>
      </c>
      <c r="I55" s="20" t="s">
        <v>47</v>
      </c>
      <c r="J55" s="16">
        <v>116</v>
      </c>
      <c r="K55" s="9">
        <f>SUM(J55-J54)</f>
        <v>-34</v>
      </c>
    </row>
    <row r="56" spans="1:12" ht="17" customHeight="1" x14ac:dyDescent="0.2">
      <c r="B56" s="2" t="s">
        <v>9</v>
      </c>
      <c r="C56" s="20" t="s">
        <v>50</v>
      </c>
      <c r="D56" s="16">
        <v>94</v>
      </c>
      <c r="E56" s="9">
        <f>SUM(D56-D54)</f>
        <v>-82</v>
      </c>
      <c r="H56" s="2" t="s">
        <v>9</v>
      </c>
      <c r="I56" s="20" t="s">
        <v>53</v>
      </c>
      <c r="J56" s="16">
        <v>110</v>
      </c>
      <c r="K56" s="9">
        <f>SUM(J56-J54)</f>
        <v>-40</v>
      </c>
    </row>
    <row r="57" spans="1:12" ht="17" customHeight="1" x14ac:dyDescent="0.2">
      <c r="B57" s="5" t="s">
        <v>10</v>
      </c>
      <c r="C57" s="20" t="s">
        <v>49</v>
      </c>
      <c r="D57" s="16">
        <v>91</v>
      </c>
      <c r="E57" s="9">
        <f>SUM(D57-D54)</f>
        <v>-85</v>
      </c>
      <c r="H57" s="5" t="s">
        <v>10</v>
      </c>
      <c r="I57" s="20" t="s">
        <v>48</v>
      </c>
      <c r="J57" s="16">
        <v>98</v>
      </c>
      <c r="K57" s="9">
        <f>SUM(J57-J54)</f>
        <v>-52</v>
      </c>
    </row>
    <row r="58" spans="1:12" ht="17" customHeight="1" x14ac:dyDescent="0.2">
      <c r="B58" s="5" t="s">
        <v>1</v>
      </c>
      <c r="C58" s="20" t="s">
        <v>55</v>
      </c>
      <c r="D58" s="16">
        <v>77</v>
      </c>
      <c r="E58" s="9">
        <f>SUM(D58-D54)</f>
        <v>-99</v>
      </c>
      <c r="H58" s="5" t="s">
        <v>1</v>
      </c>
      <c r="I58" s="20" t="s">
        <v>50</v>
      </c>
      <c r="J58" s="16">
        <v>90</v>
      </c>
      <c r="K58" s="9">
        <f>SUM(J58-J54)</f>
        <v>-60</v>
      </c>
    </row>
    <row r="59" spans="1:12" ht="17" customHeight="1" x14ac:dyDescent="0.2">
      <c r="B59" s="5" t="s">
        <v>3</v>
      </c>
      <c r="C59" s="30" t="s">
        <v>16</v>
      </c>
      <c r="D59" s="31">
        <v>71.5</v>
      </c>
      <c r="E59" s="9">
        <f>SUM(D59-D54)</f>
        <v>-104.5</v>
      </c>
      <c r="H59" s="5" t="s">
        <v>3</v>
      </c>
      <c r="I59" s="20" t="s">
        <v>54</v>
      </c>
      <c r="J59" s="16">
        <v>90</v>
      </c>
      <c r="K59" s="9">
        <f>SUM(J59-J54)</f>
        <v>-60</v>
      </c>
    </row>
    <row r="60" spans="1:12" ht="17" customHeight="1" x14ac:dyDescent="0.2">
      <c r="B60" s="5" t="s">
        <v>2</v>
      </c>
      <c r="C60" s="20" t="s">
        <v>54</v>
      </c>
      <c r="D60" s="16">
        <v>60</v>
      </c>
      <c r="E60" s="9">
        <f>SUM(D60-D54)</f>
        <v>-116</v>
      </c>
      <c r="H60" s="5" t="s">
        <v>2</v>
      </c>
      <c r="I60" s="20" t="s">
        <v>56</v>
      </c>
      <c r="J60" s="16">
        <v>70</v>
      </c>
      <c r="K60" s="9">
        <f>SUM(J60-J54)</f>
        <v>-80</v>
      </c>
    </row>
    <row r="61" spans="1:12" ht="17" customHeight="1" x14ac:dyDescent="0.2">
      <c r="B61" s="5" t="s">
        <v>7</v>
      </c>
      <c r="C61" s="20" t="s">
        <v>52</v>
      </c>
      <c r="D61" s="16">
        <v>58</v>
      </c>
      <c r="E61" s="9">
        <f>SUM(D61-D54)</f>
        <v>-118</v>
      </c>
      <c r="H61" s="5" t="s">
        <v>7</v>
      </c>
      <c r="I61" s="20" t="s">
        <v>49</v>
      </c>
      <c r="J61" s="16">
        <v>65</v>
      </c>
      <c r="K61" s="9">
        <f>SUM(J61-J54)</f>
        <v>-85</v>
      </c>
    </row>
    <row r="62" spans="1:12" ht="17" customHeight="1" x14ac:dyDescent="0.2">
      <c r="B62" s="5" t="s">
        <v>33</v>
      </c>
      <c r="C62" s="20" t="s">
        <v>53</v>
      </c>
      <c r="D62" s="16">
        <v>58</v>
      </c>
      <c r="E62" s="9">
        <f>SUM(D62-D54)</f>
        <v>-118</v>
      </c>
      <c r="H62" s="5" t="s">
        <v>33</v>
      </c>
      <c r="I62" s="20" t="s">
        <v>55</v>
      </c>
      <c r="J62" s="16">
        <v>45</v>
      </c>
      <c r="K62" s="9">
        <f>SUM(J62-J54)</f>
        <v>-105</v>
      </c>
    </row>
    <row r="63" spans="1:12" ht="17" customHeight="1" x14ac:dyDescent="0.2">
      <c r="B63" s="5" t="s">
        <v>27</v>
      </c>
      <c r="C63" s="20" t="s">
        <v>51</v>
      </c>
      <c r="D63" s="16">
        <v>52</v>
      </c>
      <c r="E63" s="9">
        <f>SUM(D63-D59)</f>
        <v>-19.5</v>
      </c>
      <c r="H63" s="5" t="s">
        <v>27</v>
      </c>
      <c r="I63" s="20" t="s">
        <v>52</v>
      </c>
      <c r="J63" s="16">
        <v>44</v>
      </c>
      <c r="K63" s="9">
        <f>SUM(J54-J63)</f>
        <v>106</v>
      </c>
    </row>
    <row r="64" spans="1:12" ht="17" customHeight="1" x14ac:dyDescent="0.2">
      <c r="B64" s="5" t="s">
        <v>26</v>
      </c>
      <c r="C64" s="20" t="s">
        <v>56</v>
      </c>
      <c r="D64" s="16">
        <v>23.5</v>
      </c>
      <c r="E64" s="9">
        <f>SUM(D64-D54)</f>
        <v>-152.5</v>
      </c>
      <c r="H64" s="5" t="s">
        <v>26</v>
      </c>
      <c r="I64" s="20" t="s">
        <v>16</v>
      </c>
      <c r="J64" s="16">
        <v>38</v>
      </c>
      <c r="K64" s="9">
        <f>SUM(J64-J54)</f>
        <v>-112</v>
      </c>
    </row>
  </sheetData>
  <sheetProtection selectLockedCells="1" selectUnlockedCells="1"/>
  <sortState xmlns:xlrd2="http://schemas.microsoft.com/office/spreadsheetml/2017/richdata2" ref="I54:J64">
    <sortCondition descending="1" ref="J64"/>
  </sortState>
  <mergeCells count="10">
    <mergeCell ref="I53:J53"/>
    <mergeCell ref="C53:D53"/>
    <mergeCell ref="I45:K45"/>
    <mergeCell ref="I44:K44"/>
    <mergeCell ref="C22:D22"/>
    <mergeCell ref="C19:D19"/>
    <mergeCell ref="C16:D16"/>
    <mergeCell ref="I16:J16"/>
    <mergeCell ref="I19:J19"/>
    <mergeCell ref="I22:J22"/>
  </mergeCells>
  <phoneticPr fontId="2" type="noConversion"/>
  <pageMargins left="0.75" right="0.5" top="1.1076388888888888" bottom="0.5" header="0.5" footer="0.51180555555555551"/>
  <pageSetup scale="52" firstPageNumber="0" orientation="portrait" horizontalDpi="300" verticalDpi="300"/>
  <headerFooter alignWithMargins="0">
    <oddHeader>&amp;C&amp;"Arial,Bold"&amp;18SECTION 7AA TRACK MEET @ North Branch
Saturday, June 4, 2022, 11:00
Pine City Boys' and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D6E7-3B4C-1844-922F-88401B36A0F1}">
  <sheetPr>
    <pageSetUpPr fitToPage="1"/>
  </sheetPr>
  <dimension ref="A1:I64"/>
  <sheetViews>
    <sheetView view="pageLayout" zoomScaleNormal="100" workbookViewId="0">
      <selection activeCell="D6" sqref="D6"/>
    </sheetView>
  </sheetViews>
  <sheetFormatPr baseColWidth="10" defaultColWidth="11" defaultRowHeight="16" x14ac:dyDescent="0.2"/>
  <cols>
    <col min="1" max="1" width="4.1640625" style="5" customWidth="1"/>
    <col min="2" max="2" width="19.6640625" style="1" customWidth="1"/>
    <col min="3" max="3" width="12" style="3" customWidth="1"/>
    <col min="4" max="4" width="36.1640625" style="4" customWidth="1"/>
    <col min="5" max="5" width="4.1640625" style="5" customWidth="1"/>
    <col min="6" max="6" width="21.33203125" style="1" customWidth="1"/>
    <col min="7" max="7" width="11.83203125" style="3" customWidth="1"/>
    <col min="8" max="8" width="11.33203125" style="3" customWidth="1"/>
    <col min="9" max="9" width="7" style="1" customWidth="1"/>
    <col min="10" max="16384" width="11" style="1"/>
  </cols>
  <sheetData>
    <row r="1" spans="1:8" ht="18" customHeight="1" x14ac:dyDescent="0.2">
      <c r="A1" s="2"/>
      <c r="B1" s="6"/>
      <c r="F1" s="6"/>
    </row>
    <row r="2" spans="1:8" ht="18" customHeight="1" x14ac:dyDescent="0.2">
      <c r="A2" s="2"/>
      <c r="B2" s="6"/>
      <c r="F2" s="6"/>
      <c r="H2" s="9"/>
    </row>
    <row r="3" spans="1:8" ht="18" customHeight="1" x14ac:dyDescent="0.2">
      <c r="A3" s="2"/>
      <c r="B3" s="6"/>
      <c r="F3" s="6"/>
    </row>
    <row r="4" spans="1:8" ht="18" customHeight="1" x14ac:dyDescent="0.2">
      <c r="A4" s="2"/>
      <c r="B4" s="6"/>
      <c r="F4" s="6"/>
      <c r="H4" s="9"/>
    </row>
    <row r="5" spans="1:8" ht="18" customHeight="1" x14ac:dyDescent="0.2">
      <c r="A5" s="2"/>
      <c r="B5" s="6"/>
      <c r="F5" s="6"/>
      <c r="H5" s="9"/>
    </row>
    <row r="6" spans="1:8" ht="18" customHeight="1" x14ac:dyDescent="0.2">
      <c r="B6" s="12" t="s">
        <v>5</v>
      </c>
      <c r="F6" s="12" t="s">
        <v>5</v>
      </c>
      <c r="H6" s="9"/>
    </row>
    <row r="7" spans="1:8" ht="18" customHeight="1" x14ac:dyDescent="0.2">
      <c r="A7" s="2" t="s">
        <v>0</v>
      </c>
      <c r="B7" s="1" t="s">
        <v>42</v>
      </c>
      <c r="C7" s="3" t="s">
        <v>213</v>
      </c>
      <c r="E7" s="2" t="s">
        <v>0</v>
      </c>
      <c r="F7" s="1" t="s">
        <v>66</v>
      </c>
      <c r="G7" s="3" t="s">
        <v>213</v>
      </c>
      <c r="H7" s="9"/>
    </row>
    <row r="8" spans="1:8" ht="18" customHeight="1" x14ac:dyDescent="0.2">
      <c r="A8" s="2" t="s">
        <v>11</v>
      </c>
      <c r="B8" s="6" t="s">
        <v>38</v>
      </c>
      <c r="C8" s="3" t="s">
        <v>215</v>
      </c>
      <c r="E8" s="2" t="s">
        <v>11</v>
      </c>
      <c r="F8" s="6" t="s">
        <v>72</v>
      </c>
      <c r="G8" s="3" t="s">
        <v>220</v>
      </c>
      <c r="H8" s="9"/>
    </row>
    <row r="9" spans="1:8" ht="18" customHeight="1" x14ac:dyDescent="0.2">
      <c r="A9" s="2" t="s">
        <v>9</v>
      </c>
      <c r="B9" s="6" t="s">
        <v>35</v>
      </c>
      <c r="C9" s="3" t="s">
        <v>214</v>
      </c>
      <c r="E9" s="2" t="s">
        <v>9</v>
      </c>
      <c r="F9" s="13" t="s">
        <v>69</v>
      </c>
      <c r="G9" s="3" t="s">
        <v>205</v>
      </c>
      <c r="H9" s="9"/>
    </row>
    <row r="10" spans="1:8" ht="18" customHeight="1" x14ac:dyDescent="0.2">
      <c r="A10" s="2" t="s">
        <v>28</v>
      </c>
      <c r="B10" s="1" t="s">
        <v>61</v>
      </c>
      <c r="C10" s="3" t="s">
        <v>205</v>
      </c>
      <c r="E10" s="2" t="s">
        <v>28</v>
      </c>
      <c r="F10" s="6" t="s">
        <v>73</v>
      </c>
      <c r="G10" s="3" t="s">
        <v>202</v>
      </c>
      <c r="H10" s="9"/>
    </row>
    <row r="11" spans="1:8" ht="18" customHeight="1" x14ac:dyDescent="0.2">
      <c r="A11" s="2" t="s">
        <v>28</v>
      </c>
      <c r="B11" s="6" t="s">
        <v>39</v>
      </c>
      <c r="C11" s="3" t="s">
        <v>205</v>
      </c>
      <c r="E11" s="2" t="s">
        <v>29</v>
      </c>
      <c r="F11" s="1" t="s">
        <v>67</v>
      </c>
      <c r="G11" s="3" t="s">
        <v>204</v>
      </c>
      <c r="H11" s="9"/>
    </row>
    <row r="12" spans="1:8" ht="18" customHeight="1" x14ac:dyDescent="0.2">
      <c r="A12" s="2" t="s">
        <v>3</v>
      </c>
      <c r="B12" s="6" t="s">
        <v>34</v>
      </c>
      <c r="C12" s="3" t="s">
        <v>216</v>
      </c>
      <c r="E12" s="2" t="s">
        <v>3</v>
      </c>
      <c r="F12" s="1" t="s">
        <v>75</v>
      </c>
      <c r="G12" s="3" t="s">
        <v>203</v>
      </c>
      <c r="H12" s="9"/>
    </row>
    <row r="13" spans="1:8" ht="18" customHeight="1" x14ac:dyDescent="0.2">
      <c r="A13" s="2" t="s">
        <v>217</v>
      </c>
      <c r="B13" s="1" t="s">
        <v>58</v>
      </c>
      <c r="C13" s="3" t="s">
        <v>202</v>
      </c>
      <c r="E13" s="2" t="s">
        <v>3</v>
      </c>
      <c r="F13" s="6" t="s">
        <v>74</v>
      </c>
      <c r="G13" s="3" t="s">
        <v>203</v>
      </c>
    </row>
    <row r="14" spans="1:8" ht="18" customHeight="1" x14ac:dyDescent="0.2">
      <c r="A14" s="2" t="s">
        <v>217</v>
      </c>
      <c r="B14" s="13" t="s">
        <v>207</v>
      </c>
      <c r="C14" s="3" t="s">
        <v>202</v>
      </c>
      <c r="E14" s="2" t="s">
        <v>30</v>
      </c>
      <c r="F14" s="6" t="s">
        <v>78</v>
      </c>
      <c r="G14" s="3" t="s">
        <v>219</v>
      </c>
      <c r="H14" s="9"/>
    </row>
    <row r="15" spans="1:8" ht="18" customHeight="1" x14ac:dyDescent="0.2">
      <c r="A15" s="5" t="s">
        <v>8</v>
      </c>
      <c r="B15" s="1" t="s">
        <v>206</v>
      </c>
      <c r="C15" s="3" t="s">
        <v>208</v>
      </c>
      <c r="E15" s="2" t="s">
        <v>30</v>
      </c>
      <c r="F15" s="1" t="s">
        <v>76</v>
      </c>
      <c r="G15" s="3" t="s">
        <v>219</v>
      </c>
      <c r="H15" s="9"/>
    </row>
    <row r="16" spans="1:8" ht="18" customHeight="1" x14ac:dyDescent="0.2">
      <c r="A16" s="5" t="s">
        <v>8</v>
      </c>
      <c r="B16" s="1" t="s">
        <v>62</v>
      </c>
      <c r="C16" s="3" t="s">
        <v>208</v>
      </c>
      <c r="E16" s="2" t="s">
        <v>30</v>
      </c>
      <c r="F16" s="1" t="s">
        <v>77</v>
      </c>
      <c r="G16" s="3" t="s">
        <v>219</v>
      </c>
      <c r="H16" s="9"/>
    </row>
    <row r="17" spans="1:8" ht="18" customHeight="1" x14ac:dyDescent="0.2">
      <c r="A17" s="5" t="s">
        <v>26</v>
      </c>
      <c r="B17" s="6" t="s">
        <v>36</v>
      </c>
      <c r="C17" s="3" t="s">
        <v>203</v>
      </c>
      <c r="E17" s="2" t="s">
        <v>30</v>
      </c>
      <c r="F17" s="6" t="s">
        <v>81</v>
      </c>
      <c r="G17" s="3" t="s">
        <v>219</v>
      </c>
      <c r="H17" s="9"/>
    </row>
    <row r="18" spans="1:8" ht="18" customHeight="1" x14ac:dyDescent="0.2">
      <c r="A18" s="5" t="s">
        <v>26</v>
      </c>
      <c r="B18" s="1" t="s">
        <v>37</v>
      </c>
      <c r="C18" s="3" t="s">
        <v>203</v>
      </c>
      <c r="E18" s="2"/>
      <c r="F18" s="33" t="s">
        <v>218</v>
      </c>
      <c r="H18" s="9"/>
    </row>
    <row r="19" spans="1:8" ht="18" customHeight="1" x14ac:dyDescent="0.2">
      <c r="A19" s="5" t="s">
        <v>26</v>
      </c>
      <c r="B19" s="6" t="s">
        <v>40</v>
      </c>
      <c r="C19" s="3" t="s">
        <v>203</v>
      </c>
      <c r="F19" s="13"/>
      <c r="H19" s="9"/>
    </row>
    <row r="20" spans="1:8" ht="18" customHeight="1" x14ac:dyDescent="0.2">
      <c r="A20" s="5" t="s">
        <v>26</v>
      </c>
      <c r="B20" s="6" t="s">
        <v>41</v>
      </c>
      <c r="C20" s="3" t="s">
        <v>203</v>
      </c>
      <c r="D20" s="7"/>
      <c r="H20" s="9"/>
    </row>
    <row r="21" spans="1:8" ht="18" customHeight="1" x14ac:dyDescent="0.2">
      <c r="A21" s="5" t="s">
        <v>26</v>
      </c>
      <c r="B21" s="13" t="s">
        <v>43</v>
      </c>
      <c r="C21" s="3" t="s">
        <v>203</v>
      </c>
      <c r="H21" s="9"/>
    </row>
    <row r="22" spans="1:8" ht="18" customHeight="1" x14ac:dyDescent="0.2">
      <c r="A22" s="5" t="s">
        <v>26</v>
      </c>
      <c r="B22" s="1" t="s">
        <v>45</v>
      </c>
      <c r="C22" s="3" t="s">
        <v>203</v>
      </c>
      <c r="H22" s="9"/>
    </row>
    <row r="23" spans="1:8" ht="18" customHeight="1" x14ac:dyDescent="0.2">
      <c r="A23" s="5" t="s">
        <v>31</v>
      </c>
      <c r="B23" s="1" t="s">
        <v>46</v>
      </c>
      <c r="C23" s="3" t="s">
        <v>200</v>
      </c>
      <c r="H23" s="9"/>
    </row>
    <row r="24" spans="1:8" ht="18" customHeight="1" x14ac:dyDescent="0.2">
      <c r="A24" s="5" t="s">
        <v>32</v>
      </c>
      <c r="B24" s="1" t="s">
        <v>57</v>
      </c>
      <c r="C24" s="3" t="s">
        <v>201</v>
      </c>
      <c r="F24" s="13"/>
      <c r="H24" s="9"/>
    </row>
    <row r="25" spans="1:8" ht="18" customHeight="1" x14ac:dyDescent="0.2">
      <c r="B25" s="33" t="s">
        <v>209</v>
      </c>
      <c r="C25" s="17"/>
      <c r="H25" s="9"/>
    </row>
    <row r="26" spans="1:8" ht="18" customHeight="1" x14ac:dyDescent="0.2">
      <c r="C26" s="18"/>
      <c r="F26" s="13"/>
      <c r="G26" s="3" t="s">
        <v>87</v>
      </c>
      <c r="H26" s="9"/>
    </row>
    <row r="27" spans="1:8" ht="18" customHeight="1" x14ac:dyDescent="0.2">
      <c r="C27" s="18"/>
      <c r="H27" s="9"/>
    </row>
    <row r="28" spans="1:8" ht="18" customHeight="1" x14ac:dyDescent="0.2">
      <c r="C28" s="17"/>
      <c r="H28" s="9"/>
    </row>
    <row r="29" spans="1:8" ht="18" customHeight="1" x14ac:dyDescent="0.2">
      <c r="B29" s="18"/>
      <c r="C29" s="18"/>
      <c r="H29" s="9"/>
    </row>
    <row r="30" spans="1:8" ht="18" customHeight="1" x14ac:dyDescent="0.2">
      <c r="B30" s="18"/>
      <c r="C30" s="18"/>
      <c r="H30" s="9"/>
    </row>
    <row r="31" spans="1:8" ht="18" customHeight="1" x14ac:dyDescent="0.2">
      <c r="A31" s="2"/>
    </row>
    <row r="32" spans="1:8" ht="18" customHeight="1" x14ac:dyDescent="0.2">
      <c r="A32" s="2"/>
    </row>
    <row r="33" spans="1:9" ht="18" customHeight="1" x14ac:dyDescent="0.2">
      <c r="A33" s="2"/>
      <c r="G33" s="4"/>
      <c r="H33" s="8"/>
    </row>
    <row r="34" spans="1:9" ht="18" customHeight="1" x14ac:dyDescent="0.2">
      <c r="A34" s="2"/>
      <c r="G34" s="15"/>
      <c r="H34" s="8"/>
      <c r="I34" s="3"/>
    </row>
    <row r="35" spans="1:9" ht="18" customHeight="1" x14ac:dyDescent="0.2">
      <c r="A35" s="2"/>
      <c r="G35" s="15"/>
      <c r="H35" s="8"/>
      <c r="I35" s="3"/>
    </row>
    <row r="36" spans="1:9" ht="18" customHeight="1" x14ac:dyDescent="0.2">
      <c r="A36" s="2"/>
      <c r="G36" s="15"/>
      <c r="H36" s="8"/>
      <c r="I36" s="8"/>
    </row>
    <row r="37" spans="1:9" ht="18" customHeight="1" x14ac:dyDescent="0.2">
      <c r="A37" s="2"/>
      <c r="G37" s="15"/>
      <c r="H37" s="8"/>
    </row>
    <row r="38" spans="1:9" ht="18" customHeight="1" x14ac:dyDescent="0.2">
      <c r="A38" s="2"/>
      <c r="G38" s="4"/>
    </row>
    <row r="39" spans="1:9" ht="18" customHeight="1" x14ac:dyDescent="0.2">
      <c r="A39" s="2"/>
      <c r="G39" s="15"/>
    </row>
    <row r="40" spans="1:9" ht="18" customHeight="1" x14ac:dyDescent="0.2">
      <c r="A40" s="2"/>
      <c r="G40" s="15"/>
    </row>
    <row r="41" spans="1:9" ht="18" customHeight="1" x14ac:dyDescent="0.2">
      <c r="A41" s="2"/>
      <c r="G41" s="15"/>
    </row>
    <row r="42" spans="1:9" ht="18" customHeight="1" x14ac:dyDescent="0.2">
      <c r="A42" s="2"/>
      <c r="G42" s="15"/>
    </row>
    <row r="43" spans="1:9" ht="18" customHeight="1" x14ac:dyDescent="0.2">
      <c r="A43" s="2"/>
      <c r="G43" s="15"/>
    </row>
    <row r="44" spans="1:9" ht="18" customHeight="1" x14ac:dyDescent="0.2">
      <c r="A44" s="2"/>
      <c r="G44" s="15"/>
    </row>
    <row r="45" spans="1:9" ht="18" customHeight="1" x14ac:dyDescent="0.2">
      <c r="A45" s="2"/>
      <c r="G45" s="15"/>
    </row>
    <row r="46" spans="1:9" ht="18" customHeight="1" x14ac:dyDescent="0.2">
      <c r="A46" s="2"/>
      <c r="G46" s="15"/>
    </row>
    <row r="47" spans="1:9" ht="18" customHeight="1" x14ac:dyDescent="0.2">
      <c r="A47" s="2"/>
      <c r="G47" s="15"/>
    </row>
    <row r="48" spans="1:9" ht="18" customHeight="1" x14ac:dyDescent="0.2">
      <c r="A48" s="2"/>
      <c r="F48" s="13"/>
      <c r="G48" s="4"/>
    </row>
    <row r="49" spans="1:8" ht="18" customHeight="1" x14ac:dyDescent="0.2">
      <c r="A49" s="2"/>
      <c r="G49" s="4"/>
    </row>
    <row r="50" spans="1:8" ht="18" customHeight="1" x14ac:dyDescent="0.2">
      <c r="A50" s="2"/>
    </row>
    <row r="51" spans="1:8" ht="18" customHeight="1" x14ac:dyDescent="0.2">
      <c r="A51" s="2"/>
    </row>
    <row r="52" spans="1:8" ht="18" customHeight="1" x14ac:dyDescent="0.2">
      <c r="A52" s="2"/>
      <c r="D52" s="8"/>
    </row>
    <row r="53" spans="1:8" ht="18" customHeight="1" x14ac:dyDescent="0.2">
      <c r="A53" s="2"/>
      <c r="D53" s="8"/>
    </row>
    <row r="54" spans="1:8" ht="18" customHeight="1" x14ac:dyDescent="0.2">
      <c r="A54" s="2"/>
      <c r="D54" s="8"/>
    </row>
    <row r="55" spans="1:8" ht="18" customHeight="1" x14ac:dyDescent="0.2">
      <c r="A55" s="2"/>
      <c r="D55" s="8"/>
    </row>
    <row r="56" spans="1:8" ht="18" customHeight="1" x14ac:dyDescent="0.2">
      <c r="C56" s="5"/>
      <c r="D56" s="8"/>
    </row>
    <row r="57" spans="1:8" ht="18" customHeight="1" x14ac:dyDescent="0.2">
      <c r="A57" s="2"/>
    </row>
    <row r="58" spans="1:8" ht="18" customHeight="1" x14ac:dyDescent="0.2">
      <c r="A58" s="2"/>
    </row>
    <row r="59" spans="1:8" ht="18" customHeight="1" x14ac:dyDescent="0.2"/>
    <row r="60" spans="1:8" ht="18" customHeight="1" x14ac:dyDescent="0.2">
      <c r="A60" s="2"/>
    </row>
    <row r="61" spans="1:8" ht="18" customHeight="1" x14ac:dyDescent="0.2">
      <c r="A61" s="2"/>
    </row>
    <row r="62" spans="1:8" ht="18" customHeight="1" x14ac:dyDescent="0.2">
      <c r="A62" s="2"/>
    </row>
    <row r="63" spans="1:8" x14ac:dyDescent="0.2">
      <c r="A63" s="2"/>
      <c r="F63" s="13"/>
      <c r="G63" s="16"/>
      <c r="H63" s="9"/>
    </row>
    <row r="64" spans="1:8" x14ac:dyDescent="0.2">
      <c r="F64" s="14"/>
      <c r="G64" s="16"/>
      <c r="H64" s="9"/>
    </row>
  </sheetData>
  <sheetProtection selectLockedCells="1" selectUnlockedCells="1"/>
  <sortState xmlns:xlrd2="http://schemas.microsoft.com/office/spreadsheetml/2017/richdata2" ref="B8:C24">
    <sortCondition descending="1" ref="C24"/>
  </sortState>
  <pageMargins left="0.75" right="0.5" top="1.1076388888888888" bottom="0.5" header="0.5" footer="0.51180555555555551"/>
  <pageSetup scale="79" firstPageNumber="0" orientation="portrait" horizontalDpi="300" verticalDpi="300"/>
  <headerFooter alignWithMargins="0">
    <oddHeader>&amp;C&amp;"Arial,Bold"&amp;18SECTION 7AA TRACK MEET @ North Branch
Saturday, June 4, 2022, 11:00
Pine City Girls' and Boys'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57F1-B2DB-2649-B494-AAA269CD483A}">
  <sheetPr>
    <pageSetUpPr fitToPage="1"/>
  </sheetPr>
  <dimension ref="A1:L63"/>
  <sheetViews>
    <sheetView view="pageLayout" zoomScale="80" zoomScaleNormal="100" zoomScalePageLayoutView="80" workbookViewId="0">
      <selection activeCell="I11" sqref="I11"/>
    </sheetView>
  </sheetViews>
  <sheetFormatPr baseColWidth="10" defaultColWidth="11" defaultRowHeight="18" x14ac:dyDescent="0.2"/>
  <cols>
    <col min="1" max="1" width="20.83203125" style="35" customWidth="1"/>
    <col min="2" max="2" width="3.5" style="41" customWidth="1"/>
    <col min="3" max="3" width="24.5" style="35" customWidth="1"/>
    <col min="4" max="4" width="15.5" style="38" customWidth="1"/>
    <col min="5" max="5" width="13.5" style="38" customWidth="1"/>
    <col min="6" max="6" width="18" style="46" customWidth="1"/>
    <col min="7" max="7" width="14" style="35" customWidth="1"/>
    <col min="8" max="8" width="4.6640625" style="41" customWidth="1"/>
    <col min="9" max="9" width="24.83203125" style="35" customWidth="1"/>
    <col min="10" max="10" width="13.6640625" style="38" customWidth="1"/>
    <col min="11" max="11" width="11" style="38" customWidth="1"/>
    <col min="12" max="12" width="9.33203125" style="35" customWidth="1"/>
    <col min="13" max="16384" width="11" style="35"/>
  </cols>
  <sheetData>
    <row r="1" spans="1:12" ht="35" customHeight="1" x14ac:dyDescent="0.2">
      <c r="A1" s="35" t="s">
        <v>22</v>
      </c>
      <c r="B1" s="36" t="s">
        <v>0</v>
      </c>
      <c r="C1" s="37" t="s">
        <v>73</v>
      </c>
      <c r="D1" s="38" t="s">
        <v>134</v>
      </c>
      <c r="E1" s="38" t="s">
        <v>135</v>
      </c>
      <c r="F1" s="35" t="s">
        <v>90</v>
      </c>
      <c r="G1" s="35" t="s">
        <v>14</v>
      </c>
      <c r="H1" s="36" t="s">
        <v>0</v>
      </c>
      <c r="I1" s="39" t="s">
        <v>66</v>
      </c>
      <c r="J1" s="40" t="s">
        <v>170</v>
      </c>
      <c r="K1" s="40" t="s">
        <v>171</v>
      </c>
    </row>
    <row r="2" spans="1:12" ht="35" customHeight="1" x14ac:dyDescent="0.2">
      <c r="B2" s="36" t="s">
        <v>11</v>
      </c>
      <c r="C2" s="37" t="s">
        <v>72</v>
      </c>
      <c r="D2" s="38" t="s">
        <v>136</v>
      </c>
      <c r="E2" s="38" t="s">
        <v>135</v>
      </c>
      <c r="F2" s="35" t="s">
        <v>90</v>
      </c>
      <c r="H2" s="36"/>
      <c r="I2" s="34" t="s">
        <v>175</v>
      </c>
      <c r="J2" s="34"/>
      <c r="K2" s="34"/>
    </row>
    <row r="3" spans="1:12" ht="35" customHeight="1" x14ac:dyDescent="0.2">
      <c r="B3" s="36" t="s">
        <v>9</v>
      </c>
      <c r="C3" s="37" t="s">
        <v>74</v>
      </c>
      <c r="D3" s="38" t="s">
        <v>137</v>
      </c>
      <c r="E3" s="38" t="s">
        <v>138</v>
      </c>
      <c r="F3" s="35" t="s">
        <v>90</v>
      </c>
      <c r="H3" s="36"/>
      <c r="I3" s="34"/>
      <c r="J3" s="34"/>
      <c r="K3" s="34"/>
    </row>
    <row r="4" spans="1:12" ht="35" customHeight="1" x14ac:dyDescent="0.2">
      <c r="B4" s="41" t="s">
        <v>10</v>
      </c>
      <c r="C4" s="35" t="s">
        <v>75</v>
      </c>
      <c r="D4" s="42" t="s">
        <v>139</v>
      </c>
      <c r="E4" s="42" t="s">
        <v>140</v>
      </c>
      <c r="F4" s="35" t="s">
        <v>90</v>
      </c>
      <c r="H4" s="36" t="s">
        <v>11</v>
      </c>
      <c r="I4" s="35" t="s">
        <v>67</v>
      </c>
      <c r="J4" s="38" t="s">
        <v>172</v>
      </c>
      <c r="K4" s="40" t="s">
        <v>156</v>
      </c>
    </row>
    <row r="5" spans="1:12" ht="35" customHeight="1" x14ac:dyDescent="0.2">
      <c r="B5" s="36"/>
      <c r="D5" s="38" t="s">
        <v>141</v>
      </c>
      <c r="E5" s="43" t="s">
        <v>100</v>
      </c>
      <c r="F5" s="44" t="s">
        <v>210</v>
      </c>
      <c r="H5" s="36" t="s">
        <v>9</v>
      </c>
      <c r="I5" s="35" t="s">
        <v>68</v>
      </c>
      <c r="J5" s="45" t="s">
        <v>173</v>
      </c>
      <c r="K5" s="3" t="s">
        <v>174</v>
      </c>
    </row>
    <row r="6" spans="1:12" ht="35" customHeight="1" x14ac:dyDescent="0.2">
      <c r="B6" s="36"/>
      <c r="E6" s="45"/>
      <c r="F6" s="35"/>
      <c r="H6" s="36"/>
      <c r="J6" s="46"/>
    </row>
    <row r="7" spans="1:12" ht="35" customHeight="1" x14ac:dyDescent="0.2">
      <c r="B7" s="36"/>
      <c r="E7" s="45"/>
      <c r="F7" s="35"/>
      <c r="H7" s="36"/>
      <c r="J7" s="46"/>
    </row>
    <row r="8" spans="1:12" ht="35" customHeight="1" x14ac:dyDescent="0.2">
      <c r="A8" s="35" t="s">
        <v>17</v>
      </c>
      <c r="B8" s="36" t="s">
        <v>0</v>
      </c>
      <c r="C8" s="37" t="s">
        <v>78</v>
      </c>
      <c r="D8" s="38" t="s">
        <v>142</v>
      </c>
      <c r="F8" s="35"/>
      <c r="G8" s="35" t="s">
        <v>65</v>
      </c>
      <c r="H8" s="36" t="s">
        <v>0</v>
      </c>
      <c r="I8" s="35" t="s">
        <v>69</v>
      </c>
      <c r="J8" s="38" t="s">
        <v>180</v>
      </c>
      <c r="K8" s="40" t="s">
        <v>122</v>
      </c>
      <c r="L8" s="39" t="s">
        <v>212</v>
      </c>
    </row>
    <row r="9" spans="1:12" ht="35" customHeight="1" x14ac:dyDescent="0.2">
      <c r="B9" s="36" t="s">
        <v>11</v>
      </c>
      <c r="C9" s="37" t="s">
        <v>76</v>
      </c>
      <c r="D9" s="38" t="s">
        <v>143</v>
      </c>
      <c r="E9" s="47"/>
      <c r="F9" s="35"/>
      <c r="H9" s="36" t="s">
        <v>11</v>
      </c>
      <c r="I9" s="35" t="s">
        <v>70</v>
      </c>
      <c r="J9" s="45" t="s">
        <v>181</v>
      </c>
      <c r="K9" s="9" t="s">
        <v>182</v>
      </c>
    </row>
    <row r="10" spans="1:12" ht="35" customHeight="1" x14ac:dyDescent="0.2">
      <c r="B10" s="36" t="s">
        <v>9</v>
      </c>
      <c r="C10" s="37" t="s">
        <v>77</v>
      </c>
      <c r="D10" s="38" t="s">
        <v>144</v>
      </c>
      <c r="E10" s="47"/>
      <c r="F10" s="35"/>
      <c r="H10" s="36" t="s">
        <v>9</v>
      </c>
      <c r="I10" s="35" t="s">
        <v>71</v>
      </c>
      <c r="J10" s="45" t="s">
        <v>183</v>
      </c>
      <c r="K10" s="9" t="s">
        <v>184</v>
      </c>
    </row>
    <row r="11" spans="1:12" ht="35" customHeight="1" x14ac:dyDescent="0.2">
      <c r="B11" s="41" t="s">
        <v>10</v>
      </c>
      <c r="C11" s="37" t="s">
        <v>81</v>
      </c>
      <c r="D11" s="42" t="s">
        <v>145</v>
      </c>
      <c r="E11" s="42" t="s">
        <v>90</v>
      </c>
      <c r="F11" s="35"/>
      <c r="I11" s="37"/>
    </row>
    <row r="12" spans="1:12" ht="35" customHeight="1" x14ac:dyDescent="0.2">
      <c r="B12" s="36"/>
      <c r="D12" s="38" t="s">
        <v>146</v>
      </c>
      <c r="E12" s="43" t="s">
        <v>147</v>
      </c>
      <c r="F12" s="35"/>
      <c r="H12" s="36"/>
      <c r="K12" s="45"/>
    </row>
    <row r="13" spans="1:12" ht="35" customHeight="1" x14ac:dyDescent="0.2">
      <c r="B13" s="36"/>
      <c r="E13" s="45"/>
      <c r="F13" s="35"/>
      <c r="I13" s="49" t="s">
        <v>5</v>
      </c>
      <c r="K13" s="45"/>
    </row>
    <row r="14" spans="1:12" ht="35" customHeight="1" x14ac:dyDescent="0.2">
      <c r="A14" s="35" t="s">
        <v>19</v>
      </c>
      <c r="B14" s="36" t="s">
        <v>0</v>
      </c>
      <c r="C14" s="35" t="s">
        <v>75</v>
      </c>
      <c r="D14" s="38" t="s">
        <v>148</v>
      </c>
      <c r="E14" s="9" t="s">
        <v>112</v>
      </c>
      <c r="F14" s="35"/>
      <c r="H14" s="36" t="s">
        <v>0</v>
      </c>
      <c r="I14" s="35" t="s">
        <v>66</v>
      </c>
      <c r="J14" s="38" t="s">
        <v>213</v>
      </c>
      <c r="K14" s="45"/>
    </row>
    <row r="15" spans="1:12" ht="35" customHeight="1" x14ac:dyDescent="0.2">
      <c r="C15" s="48" t="s">
        <v>189</v>
      </c>
      <c r="D15" s="48"/>
      <c r="E15" s="45"/>
      <c r="F15" s="35"/>
      <c r="H15" s="36" t="s">
        <v>11</v>
      </c>
      <c r="I15" s="37" t="s">
        <v>72</v>
      </c>
      <c r="J15" s="38" t="s">
        <v>220</v>
      </c>
    </row>
    <row r="16" spans="1:12" ht="35" customHeight="1" x14ac:dyDescent="0.2">
      <c r="C16" s="46"/>
      <c r="D16" s="46"/>
      <c r="E16" s="45"/>
      <c r="F16" s="35"/>
      <c r="H16" s="36" t="s">
        <v>9</v>
      </c>
      <c r="I16" s="50" t="s">
        <v>69</v>
      </c>
      <c r="J16" s="38" t="s">
        <v>205</v>
      </c>
      <c r="K16" s="45"/>
    </row>
    <row r="17" spans="1:12" ht="35" customHeight="1" x14ac:dyDescent="0.2">
      <c r="B17" s="36" t="s">
        <v>11</v>
      </c>
      <c r="C17" s="35" t="s">
        <v>79</v>
      </c>
      <c r="D17" s="38" t="s">
        <v>149</v>
      </c>
      <c r="E17" s="9" t="s">
        <v>133</v>
      </c>
      <c r="F17" s="45" t="s">
        <v>90</v>
      </c>
      <c r="H17" s="36" t="s">
        <v>28</v>
      </c>
      <c r="I17" s="37" t="s">
        <v>73</v>
      </c>
      <c r="J17" s="38" t="s">
        <v>202</v>
      </c>
      <c r="K17" s="45"/>
      <c r="L17" s="45"/>
    </row>
    <row r="18" spans="1:12" ht="35" customHeight="1" x14ac:dyDescent="0.2">
      <c r="C18" s="48" t="s">
        <v>190</v>
      </c>
      <c r="D18" s="48"/>
      <c r="E18" s="45"/>
      <c r="F18" s="45"/>
      <c r="H18" s="36" t="s">
        <v>29</v>
      </c>
      <c r="I18" s="35" t="s">
        <v>67</v>
      </c>
      <c r="J18" s="38" t="s">
        <v>204</v>
      </c>
      <c r="L18" s="45"/>
    </row>
    <row r="19" spans="1:12" ht="35" customHeight="1" x14ac:dyDescent="0.2">
      <c r="D19" s="46"/>
      <c r="E19" s="45"/>
      <c r="F19" s="45"/>
      <c r="H19" s="36" t="s">
        <v>3</v>
      </c>
      <c r="I19" s="35" t="s">
        <v>75</v>
      </c>
      <c r="J19" s="38" t="s">
        <v>203</v>
      </c>
      <c r="K19" s="45"/>
      <c r="L19" s="45"/>
    </row>
    <row r="20" spans="1:12" ht="35" customHeight="1" x14ac:dyDescent="0.2">
      <c r="B20" s="36" t="s">
        <v>9</v>
      </c>
      <c r="C20" s="35" t="s">
        <v>80</v>
      </c>
      <c r="D20" s="38" t="s">
        <v>151</v>
      </c>
      <c r="E20" s="9" t="s">
        <v>150</v>
      </c>
      <c r="F20" s="45" t="s">
        <v>95</v>
      </c>
      <c r="H20" s="36" t="s">
        <v>3</v>
      </c>
      <c r="I20" s="37" t="s">
        <v>74</v>
      </c>
      <c r="J20" s="38" t="s">
        <v>203</v>
      </c>
      <c r="K20" s="45"/>
      <c r="L20" s="45"/>
    </row>
    <row r="21" spans="1:12" ht="35" customHeight="1" x14ac:dyDescent="0.2">
      <c r="C21" s="48" t="s">
        <v>191</v>
      </c>
      <c r="D21" s="48"/>
      <c r="E21" s="45"/>
      <c r="F21" s="35"/>
      <c r="H21" s="36" t="s">
        <v>30</v>
      </c>
      <c r="I21" s="37" t="s">
        <v>78</v>
      </c>
      <c r="J21" s="38" t="s">
        <v>219</v>
      </c>
    </row>
    <row r="22" spans="1:12" ht="35" customHeight="1" x14ac:dyDescent="0.2">
      <c r="C22" s="37"/>
      <c r="E22" s="45"/>
      <c r="F22" s="35"/>
      <c r="H22" s="36" t="s">
        <v>30</v>
      </c>
      <c r="I22" s="35" t="s">
        <v>76</v>
      </c>
      <c r="J22" s="38" t="s">
        <v>219</v>
      </c>
      <c r="K22" s="45"/>
    </row>
    <row r="23" spans="1:12" ht="35" customHeight="1" x14ac:dyDescent="0.2">
      <c r="A23" s="35" t="s">
        <v>85</v>
      </c>
      <c r="B23" s="36" t="s">
        <v>0</v>
      </c>
      <c r="C23" s="37" t="s">
        <v>78</v>
      </c>
      <c r="D23" s="38" t="s">
        <v>118</v>
      </c>
      <c r="F23" s="35"/>
      <c r="H23" s="36" t="s">
        <v>30</v>
      </c>
      <c r="I23" s="35" t="s">
        <v>77</v>
      </c>
      <c r="J23" s="38" t="s">
        <v>219</v>
      </c>
    </row>
    <row r="24" spans="1:12" ht="35" customHeight="1" x14ac:dyDescent="0.2">
      <c r="B24" s="36" t="s">
        <v>11</v>
      </c>
      <c r="C24" s="37" t="s">
        <v>76</v>
      </c>
      <c r="D24" s="38" t="s">
        <v>193</v>
      </c>
      <c r="E24" s="38" t="s">
        <v>90</v>
      </c>
      <c r="F24" s="35"/>
      <c r="H24" s="36" t="s">
        <v>30</v>
      </c>
      <c r="I24" s="37" t="s">
        <v>81</v>
      </c>
      <c r="J24" s="38" t="s">
        <v>219</v>
      </c>
    </row>
    <row r="25" spans="1:12" ht="35" customHeight="1" x14ac:dyDescent="0.2">
      <c r="B25" s="36" t="s">
        <v>9</v>
      </c>
      <c r="C25" s="37" t="s">
        <v>77</v>
      </c>
      <c r="D25" s="38" t="s">
        <v>152</v>
      </c>
      <c r="F25" s="35"/>
      <c r="H25" s="36"/>
      <c r="I25" s="51" t="s">
        <v>218</v>
      </c>
    </row>
    <row r="26" spans="1:12" ht="35" customHeight="1" x14ac:dyDescent="0.2">
      <c r="B26" s="41" t="s">
        <v>10</v>
      </c>
      <c r="C26" s="37" t="s">
        <v>192</v>
      </c>
      <c r="D26" s="42" t="s">
        <v>153</v>
      </c>
      <c r="E26" s="42"/>
      <c r="F26" s="35"/>
      <c r="I26" s="37"/>
    </row>
    <row r="27" spans="1:12" ht="35" customHeight="1" x14ac:dyDescent="0.2">
      <c r="D27" s="38" t="s">
        <v>154</v>
      </c>
      <c r="E27" s="9" t="s">
        <v>115</v>
      </c>
      <c r="F27" s="35"/>
      <c r="I27" s="52" t="s">
        <v>21</v>
      </c>
      <c r="J27" s="52"/>
    </row>
    <row r="28" spans="1:12" ht="35" customHeight="1" x14ac:dyDescent="0.2">
      <c r="A28" s="46"/>
      <c r="E28" s="45"/>
      <c r="F28" s="35"/>
      <c r="G28" s="46"/>
      <c r="H28" s="36" t="s">
        <v>0</v>
      </c>
      <c r="I28" s="53" t="s">
        <v>51</v>
      </c>
      <c r="J28" s="54">
        <v>150</v>
      </c>
    </row>
    <row r="29" spans="1:12" ht="35" customHeight="1" x14ac:dyDescent="0.2">
      <c r="A29" s="46" t="s">
        <v>82</v>
      </c>
      <c r="B29" s="41" t="s">
        <v>83</v>
      </c>
      <c r="C29" s="35" t="s">
        <v>66</v>
      </c>
      <c r="D29" s="38" t="s">
        <v>155</v>
      </c>
      <c r="E29" s="40" t="s">
        <v>156</v>
      </c>
      <c r="F29" s="35"/>
      <c r="G29" s="46"/>
      <c r="H29" s="36" t="s">
        <v>11</v>
      </c>
      <c r="I29" s="53" t="s">
        <v>47</v>
      </c>
      <c r="J29" s="54">
        <v>116</v>
      </c>
      <c r="K29" s="45">
        <f>SUM(J29-J28)</f>
        <v>-34</v>
      </c>
    </row>
    <row r="30" spans="1:12" ht="35" customHeight="1" x14ac:dyDescent="0.2">
      <c r="A30" s="46"/>
      <c r="F30" s="35"/>
      <c r="G30" s="46"/>
      <c r="H30" s="36" t="s">
        <v>9</v>
      </c>
      <c r="I30" s="53" t="s">
        <v>53</v>
      </c>
      <c r="J30" s="54">
        <v>110</v>
      </c>
      <c r="K30" s="45">
        <f>SUM(J30-J28)</f>
        <v>-40</v>
      </c>
    </row>
    <row r="31" spans="1:12" ht="35" customHeight="1" x14ac:dyDescent="0.2">
      <c r="A31" s="35" t="s">
        <v>20</v>
      </c>
      <c r="B31" s="36" t="s">
        <v>0</v>
      </c>
      <c r="C31" s="35" t="s">
        <v>72</v>
      </c>
      <c r="D31" s="38" t="s">
        <v>160</v>
      </c>
      <c r="E31" s="38" t="s">
        <v>198</v>
      </c>
      <c r="F31" s="44" t="s">
        <v>157</v>
      </c>
      <c r="H31" s="41" t="s">
        <v>10</v>
      </c>
      <c r="I31" s="53" t="s">
        <v>48</v>
      </c>
      <c r="J31" s="54">
        <v>98</v>
      </c>
      <c r="K31" s="45">
        <f>SUM(J31-J28)</f>
        <v>-52</v>
      </c>
      <c r="L31" s="45"/>
    </row>
    <row r="32" spans="1:12" ht="35" customHeight="1" x14ac:dyDescent="0.2">
      <c r="A32" s="46"/>
      <c r="B32" s="41" t="s">
        <v>84</v>
      </c>
      <c r="C32" s="35" t="s">
        <v>73</v>
      </c>
      <c r="D32" s="38" t="s">
        <v>161</v>
      </c>
      <c r="E32" s="38" t="s">
        <v>188</v>
      </c>
      <c r="F32" s="55" t="s">
        <v>102</v>
      </c>
      <c r="G32" s="46"/>
      <c r="H32" s="41" t="s">
        <v>1</v>
      </c>
      <c r="I32" s="53" t="s">
        <v>50</v>
      </c>
      <c r="J32" s="54">
        <v>90</v>
      </c>
      <c r="K32" s="45">
        <f>SUM(J32-J28)</f>
        <v>-60</v>
      </c>
      <c r="L32" s="38"/>
    </row>
    <row r="33" spans="1:12" ht="35" customHeight="1" x14ac:dyDescent="0.2">
      <c r="A33" s="46"/>
      <c r="E33" s="47"/>
      <c r="F33" s="38"/>
      <c r="G33" s="46"/>
      <c r="H33" s="41" t="s">
        <v>3</v>
      </c>
      <c r="I33" s="53" t="s">
        <v>54</v>
      </c>
      <c r="J33" s="54">
        <v>90</v>
      </c>
      <c r="K33" s="45">
        <f>SUM(J33-J28)</f>
        <v>-60</v>
      </c>
      <c r="L33" s="38"/>
    </row>
    <row r="34" spans="1:12" ht="35" customHeight="1" x14ac:dyDescent="0.2">
      <c r="A34" s="35" t="s">
        <v>15</v>
      </c>
      <c r="B34" s="36" t="s">
        <v>0</v>
      </c>
      <c r="C34" s="37" t="s">
        <v>73</v>
      </c>
      <c r="D34" s="38" t="s">
        <v>162</v>
      </c>
      <c r="F34" s="47"/>
      <c r="H34" s="41" t="s">
        <v>2</v>
      </c>
      <c r="I34" s="53" t="s">
        <v>56</v>
      </c>
      <c r="J34" s="54">
        <v>70</v>
      </c>
      <c r="K34" s="45">
        <f>SUM(J34-J28)</f>
        <v>-80</v>
      </c>
      <c r="L34" s="47"/>
    </row>
    <row r="35" spans="1:12" ht="35" customHeight="1" x14ac:dyDescent="0.2">
      <c r="B35" s="36" t="s">
        <v>11</v>
      </c>
      <c r="C35" s="37" t="s">
        <v>86</v>
      </c>
      <c r="D35" s="38" t="s">
        <v>163</v>
      </c>
      <c r="F35" s="35"/>
      <c r="H35" s="41" t="s">
        <v>7</v>
      </c>
      <c r="I35" s="53" t="s">
        <v>49</v>
      </c>
      <c r="J35" s="54">
        <v>65</v>
      </c>
      <c r="K35" s="45">
        <f>SUM(J35-J28)</f>
        <v>-85</v>
      </c>
    </row>
    <row r="36" spans="1:12" ht="35" customHeight="1" x14ac:dyDescent="0.2">
      <c r="B36" s="36" t="s">
        <v>9</v>
      </c>
      <c r="C36" s="37" t="s">
        <v>72</v>
      </c>
      <c r="D36" s="38" t="s">
        <v>164</v>
      </c>
      <c r="F36" s="35"/>
      <c r="H36" s="41" t="s">
        <v>33</v>
      </c>
      <c r="I36" s="53" t="s">
        <v>55</v>
      </c>
      <c r="J36" s="54">
        <v>45</v>
      </c>
      <c r="K36" s="45">
        <f>SUM(J36-J28)</f>
        <v>-105</v>
      </c>
    </row>
    <row r="37" spans="1:12" ht="35" customHeight="1" x14ac:dyDescent="0.2">
      <c r="B37" s="41" t="s">
        <v>10</v>
      </c>
      <c r="C37" s="35" t="s">
        <v>75</v>
      </c>
      <c r="D37" s="42" t="s">
        <v>165</v>
      </c>
      <c r="E37" s="42" t="s">
        <v>90</v>
      </c>
      <c r="F37" s="35"/>
      <c r="H37" s="41" t="s">
        <v>27</v>
      </c>
      <c r="I37" s="53" t="s">
        <v>52</v>
      </c>
      <c r="J37" s="54">
        <v>44</v>
      </c>
      <c r="K37" s="45">
        <f>SUM(J37-J28)</f>
        <v>-106</v>
      </c>
    </row>
    <row r="38" spans="1:12" ht="35" customHeight="1" x14ac:dyDescent="0.2">
      <c r="A38" s="46"/>
      <c r="D38" s="38" t="s">
        <v>185</v>
      </c>
      <c r="E38" s="3" t="s">
        <v>112</v>
      </c>
      <c r="F38" s="35"/>
      <c r="G38" s="46"/>
      <c r="H38" s="41" t="s">
        <v>26</v>
      </c>
      <c r="I38" s="53" t="s">
        <v>16</v>
      </c>
      <c r="J38" s="54">
        <v>38</v>
      </c>
      <c r="K38" s="45">
        <f>SUM(J38-J28)</f>
        <v>-112</v>
      </c>
    </row>
    <row r="39" spans="1:12" ht="36" customHeight="1" x14ac:dyDescent="0.2">
      <c r="A39" s="46"/>
      <c r="F39" s="35"/>
      <c r="G39" s="46"/>
    </row>
    <row r="40" spans="1:12" ht="21" customHeight="1" x14ac:dyDescent="0.2">
      <c r="A40" s="46"/>
      <c r="F40" s="35"/>
      <c r="G40" s="46"/>
    </row>
    <row r="41" spans="1:12" ht="21" customHeight="1" x14ac:dyDescent="0.2">
      <c r="A41" s="46"/>
      <c r="F41" s="35"/>
      <c r="G41" s="46"/>
    </row>
    <row r="42" spans="1:12" ht="21" customHeight="1" x14ac:dyDescent="0.2"/>
    <row r="43" spans="1:12" ht="21" customHeight="1" x14ac:dyDescent="0.2"/>
    <row r="44" spans="1:12" ht="21" customHeight="1" x14ac:dyDescent="0.2"/>
    <row r="45" spans="1:12" ht="21" customHeight="1" x14ac:dyDescent="0.2"/>
    <row r="46" spans="1:12" ht="21" customHeight="1" x14ac:dyDescent="0.2"/>
    <row r="47" spans="1:12" ht="21" customHeight="1" x14ac:dyDescent="0.2"/>
    <row r="48" spans="1:12" ht="21" customHeight="1" x14ac:dyDescent="0.2"/>
    <row r="49" spans="2:6" ht="21" customHeight="1" x14ac:dyDescent="0.2"/>
    <row r="50" spans="2:6" ht="21" customHeight="1" x14ac:dyDescent="0.2"/>
    <row r="51" spans="2:6" ht="18" customHeight="1" x14ac:dyDescent="0.2">
      <c r="B51" s="36"/>
      <c r="E51" s="47"/>
      <c r="F51" s="47"/>
    </row>
    <row r="52" spans="2:6" ht="17" customHeight="1" x14ac:dyDescent="0.2">
      <c r="B52" s="36"/>
      <c r="E52" s="47"/>
      <c r="F52" s="47"/>
    </row>
    <row r="53" spans="2:6" ht="17" customHeight="1" x14ac:dyDescent="0.2">
      <c r="B53" s="36"/>
      <c r="E53" s="47"/>
      <c r="F53" s="47"/>
    </row>
    <row r="54" spans="2:6" ht="17" customHeight="1" x14ac:dyDescent="0.2">
      <c r="B54" s="36"/>
      <c r="E54" s="47"/>
      <c r="F54" s="47"/>
    </row>
    <row r="55" spans="2:6" ht="17" customHeight="1" x14ac:dyDescent="0.2">
      <c r="B55" s="36"/>
      <c r="E55" s="47"/>
      <c r="F55" s="47"/>
    </row>
    <row r="56" spans="2:6" ht="17" customHeight="1" x14ac:dyDescent="0.2">
      <c r="B56" s="36"/>
      <c r="E56" s="47"/>
      <c r="F56" s="47"/>
    </row>
    <row r="57" spans="2:6" ht="17" customHeight="1" x14ac:dyDescent="0.2">
      <c r="B57" s="36"/>
      <c r="E57" s="47"/>
      <c r="F57" s="47"/>
    </row>
    <row r="58" spans="2:6" ht="17" customHeight="1" x14ac:dyDescent="0.2">
      <c r="B58" s="36"/>
      <c r="E58" s="47"/>
      <c r="F58" s="47"/>
    </row>
    <row r="59" spans="2:6" ht="17" customHeight="1" x14ac:dyDescent="0.2">
      <c r="B59" s="36"/>
      <c r="E59" s="47"/>
      <c r="F59" s="47"/>
    </row>
    <row r="60" spans="2:6" ht="17" customHeight="1" x14ac:dyDescent="0.2">
      <c r="B60" s="36"/>
      <c r="E60" s="47"/>
      <c r="F60" s="47"/>
    </row>
    <row r="61" spans="2:6" ht="17" customHeight="1" x14ac:dyDescent="0.2">
      <c r="B61" s="36"/>
      <c r="E61" s="47"/>
      <c r="F61" s="47"/>
    </row>
    <row r="62" spans="2:6" ht="17" customHeight="1" x14ac:dyDescent="0.2">
      <c r="B62" s="36"/>
      <c r="E62" s="47"/>
      <c r="F62" s="47"/>
    </row>
    <row r="63" spans="2:6" ht="17" customHeight="1" x14ac:dyDescent="0.2">
      <c r="B63" s="36"/>
      <c r="E63" s="47"/>
      <c r="F63" s="47"/>
    </row>
  </sheetData>
  <sheetProtection selectLockedCells="1" selectUnlockedCells="1"/>
  <mergeCells count="5">
    <mergeCell ref="I2:K2"/>
    <mergeCell ref="I3:K3"/>
    <mergeCell ref="C15:D15"/>
    <mergeCell ref="C18:D18"/>
    <mergeCell ref="C21:D21"/>
  </mergeCells>
  <pageMargins left="0.75" right="0.5" top="1.1076388888888888" bottom="0.5" header="0.5" footer="0.51180555555555551"/>
  <pageSetup scale="50" firstPageNumber="0" orientation="portrait" horizontalDpi="300" verticalDpi="300"/>
  <headerFooter alignWithMargins="0">
    <oddHeader>&amp;C&amp;"Arial,Bold"&amp;22SECTION 7AA TRACK MEET @ North Branch
Saturday, June 4, 2022, 11:00
Pine City Boys'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Section 7AA Final Results</vt:lpstr>
      <vt:lpstr>Section 7AA Point Getters</vt:lpstr>
      <vt:lpstr>Boys Section 7AA Final Result</vt:lpstr>
      <vt:lpstr>'Boys Section 7AA Final Result'!_1Excel_BuiltIn_Print_Area_1</vt:lpstr>
      <vt:lpstr>'Section 7AA Point Getters'!_1Excel_BuiltIn_Print_Area_1</vt:lpstr>
      <vt:lpstr>_1Excel_BuiltIn_Print_Area_1</vt:lpstr>
      <vt:lpstr>'Boys Section 7AA Final Result'!Excel_BuiltIn_Print_Area_1</vt:lpstr>
      <vt:lpstr>'Section 7AA Point Getters'!Excel_BuiltIn_Print_Area_1</vt:lpstr>
      <vt:lpstr>Excel_BuiltIn_Print_Area_1</vt:lpstr>
      <vt:lpstr>'Boys Section 7AA Final Result'!Print_Area</vt:lpstr>
      <vt:lpstr>'Section 7AA Final Results'!Print_Area</vt:lpstr>
      <vt:lpstr>'Section 7AA Point Getters'!Print_Area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2022-06-06T16:02:07Z</cp:lastPrinted>
  <dcterms:created xsi:type="dcterms:W3CDTF">2017-04-06T03:45:08Z</dcterms:created>
  <dcterms:modified xsi:type="dcterms:W3CDTF">2022-06-06T16:15:40Z</dcterms:modified>
</cp:coreProperties>
</file>