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20" yWindow="65456" windowWidth="26960" windowHeight="16100" tabRatio="496" activeTab="1"/>
  </bookViews>
  <sheets>
    <sheet name="Girls Chengwatana Results" sheetId="1" r:id="rId1"/>
    <sheet name="Boys Chengwatana Results" sheetId="2" r:id="rId2"/>
  </sheets>
  <definedNames>
    <definedName name="Excel_BuiltIn_Print_Area1">('Girls Chengwatana Results'!$A$1:$L$62,'Girls Chengwatana Results'!$A$1:$L$62)</definedName>
    <definedName name="Excel_BuiltIn_Print_Area_1">('Girls Chengwatana Results'!$A$1:$J$62,'Girls Chengwatana Results'!$A$1:$L$62)</definedName>
    <definedName name="_xlnm.Print_Area" localSheetId="0">'Girls Chengwatana Results'!$A$1:$L$58</definedName>
  </definedNames>
  <calcPr fullCalcOnLoad="1"/>
</workbook>
</file>

<file path=xl/sharedStrings.xml><?xml version="1.0" encoding="utf-8"?>
<sst xmlns="http://schemas.openxmlformats.org/spreadsheetml/2006/main" count="587" uniqueCount="381">
  <si>
    <t>Timmy Johnson</t>
  </si>
  <si>
    <t>Mattis Burkert</t>
  </si>
  <si>
    <t>Jeffrey Carlbom</t>
  </si>
  <si>
    <t>6.</t>
  </si>
  <si>
    <t>11.</t>
  </si>
  <si>
    <t>12.</t>
  </si>
  <si>
    <t>13.</t>
  </si>
  <si>
    <t>14.</t>
  </si>
  <si>
    <t>17 total scorers</t>
  </si>
  <si>
    <t>JJ Preston</t>
  </si>
  <si>
    <t>42' 8"</t>
  </si>
  <si>
    <t>34' 7.5"</t>
  </si>
  <si>
    <t>32' 1"</t>
  </si>
  <si>
    <t>108' 0"</t>
  </si>
  <si>
    <t>90' 2"</t>
  </si>
  <si>
    <t>80' 11"</t>
  </si>
  <si>
    <t>Pine City</t>
  </si>
  <si>
    <t>1st - PB tie</t>
  </si>
  <si>
    <t>3rd - BTY</t>
  </si>
  <si>
    <t>PB</t>
  </si>
  <si>
    <t>18' 6"</t>
  </si>
  <si>
    <t>3rd - PB</t>
  </si>
  <si>
    <t>1st - PB</t>
  </si>
  <si>
    <t>2nd - PB</t>
  </si>
  <si>
    <t>3rd - PB tie</t>
  </si>
  <si>
    <t>7th - PB</t>
  </si>
  <si>
    <t>3rd - BTY</t>
  </si>
  <si>
    <t>4th - PB</t>
  </si>
  <si>
    <t>8' 0"</t>
  </si>
  <si>
    <t>Dawson Clifford</t>
  </si>
  <si>
    <t>10' 0"</t>
  </si>
  <si>
    <t>8' 6"</t>
  </si>
  <si>
    <t>8th - BTY</t>
  </si>
  <si>
    <t>BTY</t>
  </si>
  <si>
    <t>6th - BTY</t>
  </si>
  <si>
    <t>7th - BTY</t>
  </si>
  <si>
    <t>8th - PB</t>
  </si>
  <si>
    <t>1st - BTY</t>
  </si>
  <si>
    <t>3rd - PB</t>
  </si>
  <si>
    <t>2nd - BTY</t>
  </si>
  <si>
    <t>BTY</t>
  </si>
  <si>
    <t>6th - PB</t>
  </si>
  <si>
    <t>PB</t>
  </si>
  <si>
    <t>12.5</t>
  </si>
  <si>
    <t>11.7</t>
  </si>
  <si>
    <t>BTY</t>
  </si>
  <si>
    <t>4th - BTY</t>
  </si>
  <si>
    <t>2nd - BTY</t>
  </si>
  <si>
    <t>6th - BTY</t>
  </si>
  <si>
    <t>3rd - PB</t>
  </si>
  <si>
    <t>1st - PB</t>
  </si>
  <si>
    <t>PB</t>
  </si>
  <si>
    <t>Mattis Burkert</t>
  </si>
  <si>
    <t>12:14.82</t>
  </si>
  <si>
    <t>5th - BTY</t>
  </si>
  <si>
    <t>11:52.75</t>
  </si>
  <si>
    <t>Livia Isackson-Rod</t>
  </si>
  <si>
    <t>Aaleaha Thieman</t>
  </si>
  <si>
    <t>Hailee Rydberg</t>
  </si>
  <si>
    <t>12.</t>
  </si>
  <si>
    <t>18.</t>
  </si>
  <si>
    <t>19.</t>
  </si>
  <si>
    <t>20 total scorers</t>
  </si>
  <si>
    <t>18.16</t>
  </si>
  <si>
    <t>12.30</t>
  </si>
  <si>
    <t>12.58</t>
  </si>
  <si>
    <t>13.12</t>
  </si>
  <si>
    <t>26.8</t>
  </si>
  <si>
    <t>24.0</t>
  </si>
  <si>
    <t>24.6</t>
  </si>
  <si>
    <t>25.8</t>
  </si>
  <si>
    <t>1:41.29</t>
  </si>
  <si>
    <t>Logan Vinaja</t>
  </si>
  <si>
    <t>4:53.74</t>
  </si>
  <si>
    <t>1st</t>
  </si>
  <si>
    <t>5:03.71</t>
  </si>
  <si>
    <t>5:06.60</t>
  </si>
  <si>
    <t>(1:09, 1:16, 1:20, 1:08)</t>
  </si>
  <si>
    <t>(1:08, 1:16, 1:19, 1:18)</t>
  </si>
  <si>
    <t>(1:11, 1:17, 1:21, 1:17)</t>
  </si>
  <si>
    <t>12.3</t>
  </si>
  <si>
    <t>13.6</t>
  </si>
  <si>
    <t>50.34</t>
  </si>
  <si>
    <t>57.58</t>
  </si>
  <si>
    <t>59.41</t>
  </si>
  <si>
    <t>DNR</t>
  </si>
  <si>
    <t>TJ Rank</t>
  </si>
  <si>
    <t>44.74</t>
  </si>
  <si>
    <t>47.29</t>
  </si>
  <si>
    <t>5th</t>
  </si>
  <si>
    <t>2:09.34</t>
  </si>
  <si>
    <t>24.65</t>
  </si>
  <si>
    <t>25.32</t>
  </si>
  <si>
    <t>DNR</t>
  </si>
  <si>
    <t>3:42.72</t>
  </si>
  <si>
    <t>(1:21, 1:27, 1:28, 1:30, 1:31, 1:33, 1:34, 1:27)</t>
  </si>
  <si>
    <t>(1:22, 1:30, 1:34, 1:36, 1:37, 1:37, 1:38, 1:19)</t>
  </si>
  <si>
    <t>18' 5.5"</t>
  </si>
  <si>
    <t>16' 5"</t>
  </si>
  <si>
    <t>39' 10"</t>
  </si>
  <si>
    <t>34' 9"</t>
  </si>
  <si>
    <t>35' 2.5"</t>
  </si>
  <si>
    <t>5' 6"</t>
  </si>
  <si>
    <t>5' 0"</t>
  </si>
  <si>
    <t>Tie 7th</t>
  </si>
  <si>
    <t>NH</t>
  </si>
  <si>
    <t>(1:27, 1:43, 1:49, 1:40)</t>
  </si>
  <si>
    <t>13.8</t>
  </si>
  <si>
    <t>13.6</t>
  </si>
  <si>
    <t>14.0</t>
  </si>
  <si>
    <t>13.4</t>
  </si>
  <si>
    <t>54.86</t>
  </si>
  <si>
    <t>72.66</t>
  </si>
  <si>
    <t>73.17</t>
  </si>
  <si>
    <t>7th</t>
  </si>
  <si>
    <t>73.90</t>
  </si>
  <si>
    <t>54.50</t>
  </si>
  <si>
    <t>3rd</t>
  </si>
  <si>
    <t>58.37</t>
  </si>
  <si>
    <t>60.78</t>
  </si>
  <si>
    <t>Alaina Steele</t>
  </si>
  <si>
    <t>2:28.63</t>
  </si>
  <si>
    <t>2:40.93</t>
  </si>
  <si>
    <t>29.96</t>
  </si>
  <si>
    <t>29.46</t>
  </si>
  <si>
    <t>28.94</t>
  </si>
  <si>
    <t>5th</t>
  </si>
  <si>
    <t>69.0</t>
  </si>
  <si>
    <t>68.0</t>
  </si>
  <si>
    <t>67.0</t>
  </si>
  <si>
    <t>63.0</t>
  </si>
  <si>
    <t>4:27.69</t>
  </si>
  <si>
    <t>Lydia Adams</t>
  </si>
  <si>
    <t>14' 5.5"</t>
  </si>
  <si>
    <t>13' 6"</t>
  </si>
  <si>
    <t>13' 0"</t>
  </si>
  <si>
    <t>Dorothy Miller</t>
  </si>
  <si>
    <t>33' 4"</t>
  </si>
  <si>
    <t>31' 0"</t>
  </si>
  <si>
    <t>28' 1.5"</t>
  </si>
  <si>
    <t>4' 8"</t>
  </si>
  <si>
    <t>4' 8"</t>
  </si>
  <si>
    <t>4' 6"</t>
  </si>
  <si>
    <t>29' 6"</t>
  </si>
  <si>
    <t>27' 4.5"</t>
  </si>
  <si>
    <t>25' 5"</t>
  </si>
  <si>
    <t>82' 7"</t>
  </si>
  <si>
    <t>73' 11"</t>
  </si>
  <si>
    <t>66' 8"</t>
  </si>
  <si>
    <t>7' 0"</t>
  </si>
  <si>
    <t>4th</t>
  </si>
  <si>
    <t>6' 0"</t>
  </si>
  <si>
    <t>DNJ</t>
  </si>
  <si>
    <t>(62, 71)</t>
  </si>
  <si>
    <t>2:13</t>
  </si>
  <si>
    <t>(65, 73)</t>
  </si>
  <si>
    <t>2:18</t>
  </si>
  <si>
    <t>(74, 82)</t>
  </si>
  <si>
    <t>2:36</t>
  </si>
  <si>
    <t>(70, 76)</t>
  </si>
  <si>
    <t>2:26</t>
  </si>
  <si>
    <t>9:34.88</t>
  </si>
  <si>
    <t>4th</t>
  </si>
  <si>
    <t>17.57</t>
  </si>
  <si>
    <t>JJ Preston</t>
  </si>
  <si>
    <t>Caleb Fromm</t>
  </si>
  <si>
    <t>Caleb Fromm</t>
  </si>
  <si>
    <t>Hunter Peacock</t>
  </si>
  <si>
    <t>Hunter Peacock</t>
  </si>
  <si>
    <t>Noah Miller</t>
  </si>
  <si>
    <t>Mattis Burkert</t>
  </si>
  <si>
    <t>5.</t>
  </si>
  <si>
    <t>Tucker Dalen</t>
  </si>
  <si>
    <t>10.</t>
  </si>
  <si>
    <t>Tommy Ryan</t>
  </si>
  <si>
    <t>4 x 400 m Relay</t>
  </si>
  <si>
    <t>6.</t>
  </si>
  <si>
    <t>1.</t>
  </si>
  <si>
    <t>100 m Hurdles</t>
  </si>
  <si>
    <t>TJ Rank</t>
  </si>
  <si>
    <t>3.</t>
  </si>
  <si>
    <t>Discus</t>
  </si>
  <si>
    <t>4 x 100 m Relay</t>
  </si>
  <si>
    <t>Steven Hart</t>
  </si>
  <si>
    <t>Ellaina Johnson</t>
  </si>
  <si>
    <t>Logan Vinaja</t>
  </si>
  <si>
    <t>Mora</t>
  </si>
  <si>
    <t>Hinckley-Finlayson</t>
  </si>
  <si>
    <t>Proctor</t>
  </si>
  <si>
    <t>McGregor</t>
  </si>
  <si>
    <t>Rush City</t>
  </si>
  <si>
    <t>Braham</t>
  </si>
  <si>
    <t>Carlton</t>
  </si>
  <si>
    <t>East Central</t>
  </si>
  <si>
    <t>Liberty Classical</t>
  </si>
  <si>
    <t>Pine City</t>
  </si>
  <si>
    <t>11:29.11</t>
  </si>
  <si>
    <t>1st</t>
  </si>
  <si>
    <t>Arissa Rydberg</t>
  </si>
  <si>
    <t>Grace Grubbs</t>
  </si>
  <si>
    <t>Sophie Lahti</t>
  </si>
  <si>
    <t>Lydia Adams</t>
  </si>
  <si>
    <t>(83, 84)</t>
  </si>
  <si>
    <t>2:47</t>
  </si>
  <si>
    <t>(83, 88)</t>
  </si>
  <si>
    <t>2:51</t>
  </si>
  <si>
    <t>(83, 87)</t>
  </si>
  <si>
    <t>2:51</t>
  </si>
  <si>
    <t>(85, 96)</t>
  </si>
  <si>
    <t>3:01</t>
  </si>
  <si>
    <t>19.51</t>
  </si>
  <si>
    <t>5th</t>
  </si>
  <si>
    <t>20.57</t>
  </si>
  <si>
    <t>20.59</t>
  </si>
  <si>
    <t>13.85</t>
  </si>
  <si>
    <t>4th</t>
  </si>
  <si>
    <t>13.57</t>
  </si>
  <si>
    <t>3rd</t>
  </si>
  <si>
    <t>14.55</t>
  </si>
  <si>
    <t>8th</t>
  </si>
  <si>
    <t>28.0</t>
  </si>
  <si>
    <t>29.0</t>
  </si>
  <si>
    <t>28.0</t>
  </si>
  <si>
    <t>30.0</t>
  </si>
  <si>
    <t>1:55.25</t>
  </si>
  <si>
    <t>2nd</t>
  </si>
  <si>
    <t>6:03.94</t>
  </si>
  <si>
    <t>(1:25, 1:33, 1:37, 1:28)</t>
  </si>
  <si>
    <t>6:39.62</t>
  </si>
  <si>
    <t>2nd</t>
  </si>
  <si>
    <t>3.</t>
  </si>
  <si>
    <t>3.</t>
  </si>
  <si>
    <t>1.</t>
  </si>
  <si>
    <t>2.</t>
  </si>
  <si>
    <t>Long Jump</t>
  </si>
  <si>
    <t>High Jump</t>
  </si>
  <si>
    <t>3.</t>
  </si>
  <si>
    <t>6.</t>
  </si>
  <si>
    <t>4 x 400 m Relay</t>
  </si>
  <si>
    <t>Grace Grubbs</t>
  </si>
  <si>
    <t>5.</t>
  </si>
  <si>
    <t>110 m Hurdles</t>
  </si>
  <si>
    <t>Steven Hart</t>
  </si>
  <si>
    <t>Kenny Vo</t>
  </si>
  <si>
    <t>Jason Thieman</t>
  </si>
  <si>
    <t>TJ Rank</t>
  </si>
  <si>
    <t>George Ausmus</t>
  </si>
  <si>
    <t>Drake Willert</t>
  </si>
  <si>
    <t>Dawson Clifford</t>
  </si>
  <si>
    <t>Ainsley Vinaja</t>
  </si>
  <si>
    <t>Sophie Lahti</t>
  </si>
  <si>
    <t>Maddy Graham</t>
  </si>
  <si>
    <t>Dorothy Miller</t>
  </si>
  <si>
    <t>Logan Vinaja</t>
  </si>
  <si>
    <t>Kloey Lind</t>
  </si>
  <si>
    <t>Kensi Tayerle</t>
  </si>
  <si>
    <t>Summer Thieman</t>
  </si>
  <si>
    <t>Emily Carpenter</t>
  </si>
  <si>
    <t>Lydia Adams</t>
  </si>
  <si>
    <t>Hailee Rydberg</t>
  </si>
  <si>
    <t>Emily Carpenter</t>
  </si>
  <si>
    <t>Summer Thieman</t>
  </si>
  <si>
    <t>Emily Carpenter</t>
  </si>
  <si>
    <t>Emma Schmidt</t>
  </si>
  <si>
    <t>3200 m Run</t>
  </si>
  <si>
    <t>Tryston West</t>
  </si>
  <si>
    <t>Hinckley-Finlayson</t>
  </si>
  <si>
    <t>McGregor</t>
  </si>
  <si>
    <t>Rush City</t>
  </si>
  <si>
    <t>Braham</t>
  </si>
  <si>
    <t>Carlton</t>
  </si>
  <si>
    <t>East Central</t>
  </si>
  <si>
    <t>Liberty Classical</t>
  </si>
  <si>
    <t>Mille Lacs</t>
  </si>
  <si>
    <t>Ellaina Johnson</t>
  </si>
  <si>
    <t>Allyson Chromey</t>
  </si>
  <si>
    <t>Alaina Steele</t>
  </si>
  <si>
    <t>Arissa Rydberg</t>
  </si>
  <si>
    <t>Emma Johnson</t>
  </si>
  <si>
    <t>Meaghan Macho</t>
  </si>
  <si>
    <t>Livia Isackson-Rod</t>
  </si>
  <si>
    <t>Livia Isackson-Rod</t>
  </si>
  <si>
    <t>Jeffrey Carlbom</t>
  </si>
  <si>
    <t>Timmy Johnson</t>
  </si>
  <si>
    <t>Charlie Emmons</t>
  </si>
  <si>
    <t>Vinny David</t>
  </si>
  <si>
    <t>Jeffrey Carlbom</t>
  </si>
  <si>
    <t>Ainsley Vinaja</t>
  </si>
  <si>
    <t>Dorothy Miller</t>
  </si>
  <si>
    <t>Cara Kuhn</t>
  </si>
  <si>
    <t>Alaina Steele</t>
  </si>
  <si>
    <t>Emma Schmidt</t>
  </si>
  <si>
    <t>Maggie Smetana</t>
  </si>
  <si>
    <t>Lydia Adams</t>
  </si>
  <si>
    <t>Tucker Dalen</t>
  </si>
  <si>
    <t>Discus</t>
  </si>
  <si>
    <t>4.</t>
  </si>
  <si>
    <t>Top Point Getters</t>
  </si>
  <si>
    <t>400 m Dash</t>
  </si>
  <si>
    <t>300 m Hurdles</t>
  </si>
  <si>
    <t>7.</t>
  </si>
  <si>
    <t>8.</t>
  </si>
  <si>
    <t>TJ Rank</t>
  </si>
  <si>
    <t>Tryston West</t>
  </si>
  <si>
    <t>TJ Rank</t>
  </si>
  <si>
    <t>Emma Johnson</t>
  </si>
  <si>
    <t>Kelsey Erickson</t>
  </si>
  <si>
    <t>Maggie Smetana</t>
  </si>
  <si>
    <t>7.</t>
  </si>
  <si>
    <t>8.</t>
  </si>
  <si>
    <t>9.</t>
  </si>
  <si>
    <t>Timmy Johnson</t>
  </si>
  <si>
    <t>10.</t>
  </si>
  <si>
    <t>Megan Cunnien</t>
  </si>
  <si>
    <t>Kensi Tayerle</t>
  </si>
  <si>
    <t>High Jump</t>
  </si>
  <si>
    <t>16.</t>
  </si>
  <si>
    <t>1.</t>
  </si>
  <si>
    <t>Triple Jump</t>
  </si>
  <si>
    <t>3200 m Run</t>
  </si>
  <si>
    <t>800 m Run</t>
  </si>
  <si>
    <t>2.</t>
  </si>
  <si>
    <t>1.</t>
  </si>
  <si>
    <t>2.</t>
  </si>
  <si>
    <t>200 m Dash</t>
  </si>
  <si>
    <t>TEAM RESULTS:</t>
  </si>
  <si>
    <t>4 x 800 m Relay</t>
  </si>
  <si>
    <t>Alaina Steele</t>
  </si>
  <si>
    <t>4 x 200 m Relay</t>
  </si>
  <si>
    <t>Jason Thieman</t>
  </si>
  <si>
    <t>Steven Hart</t>
  </si>
  <si>
    <t>Tryston West</t>
  </si>
  <si>
    <t>Dorothy Miller</t>
  </si>
  <si>
    <t>2.</t>
  </si>
  <si>
    <t>4.</t>
  </si>
  <si>
    <t>13.</t>
  </si>
  <si>
    <t>14.</t>
  </si>
  <si>
    <t>3.</t>
  </si>
  <si>
    <t>Gabe Hollan</t>
  </si>
  <si>
    <t>Caleb Fromm</t>
  </si>
  <si>
    <t>Jeffrey Carlbom</t>
  </si>
  <si>
    <t>Eva Johnson</t>
  </si>
  <si>
    <t>DNR</t>
  </si>
  <si>
    <t>DNR</t>
  </si>
  <si>
    <t>Mora</t>
  </si>
  <si>
    <t>Shot Put</t>
  </si>
  <si>
    <t>1600 m Run</t>
  </si>
  <si>
    <t>4.</t>
  </si>
  <si>
    <t>Pole Vault</t>
  </si>
  <si>
    <t>100 m Dash</t>
  </si>
  <si>
    <t>4.</t>
  </si>
  <si>
    <t>3.</t>
  </si>
  <si>
    <t>Allyson Chromey</t>
  </si>
  <si>
    <t>9.</t>
  </si>
  <si>
    <t>100 m Dash</t>
  </si>
  <si>
    <t>5.</t>
  </si>
  <si>
    <t>7.</t>
  </si>
  <si>
    <t>8.</t>
  </si>
  <si>
    <t>Triple Jump</t>
  </si>
  <si>
    <t>1.</t>
  </si>
  <si>
    <t>Eva Johnson</t>
  </si>
  <si>
    <t>Jeffrey Carlbom</t>
  </si>
  <si>
    <t>Mattis Burkert</t>
  </si>
  <si>
    <t>Tryston West</t>
  </si>
  <si>
    <t>Ellaina Johnson</t>
  </si>
  <si>
    <t>Summer Thieman</t>
  </si>
  <si>
    <t>Kensi Tayerle</t>
  </si>
  <si>
    <t>Kelsey Erickson</t>
  </si>
  <si>
    <t>Emily Carpenter</t>
  </si>
  <si>
    <t>Sophie Lahti</t>
  </si>
  <si>
    <t>Kaylee Prihoda</t>
  </si>
  <si>
    <t>Alexis Thieman</t>
  </si>
  <si>
    <t>Aaleaha Thieman</t>
  </si>
  <si>
    <t>Kloey Lind</t>
  </si>
  <si>
    <t>Megan Cunnien</t>
  </si>
  <si>
    <t>Arissa Rydberg</t>
  </si>
  <si>
    <t>Grace Grubbs</t>
  </si>
  <si>
    <t>Alexis Thieman</t>
  </si>
  <si>
    <t>Ainsley Vinaja</t>
  </si>
  <si>
    <t>Emma Johnson</t>
  </si>
  <si>
    <t>2.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</si>
</sst>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_);_(* \(#,##0.0\);_(* &quot;-&quot;??_);_(@_)"/>
  </numFmts>
  <fonts count="11">
    <font>
      <sz val="10"/>
      <name val="Verdana"/>
      <family val="0"/>
    </font>
    <font>
      <sz val="10"/>
      <name val="Arial"/>
      <family val="0"/>
    </font>
    <font>
      <u val="single"/>
      <sz val="10"/>
      <name val="Verdana"/>
      <family val="2"/>
    </font>
    <font>
      <sz val="9"/>
      <name val="Verdana"/>
      <family val="2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u val="single"/>
      <sz val="12"/>
      <name val="Verdana"/>
      <family val="0"/>
    </font>
    <font>
      <sz val="12"/>
      <name val="Verdana"/>
      <family val="0"/>
    </font>
    <font>
      <b/>
      <sz val="10"/>
      <name val="Verdana"/>
      <family val="0"/>
    </font>
    <font>
      <b/>
      <sz val="12"/>
      <name val="Verdana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1" fillId="0" borderId="0" applyFill="0" applyBorder="0" applyAlignment="0" applyProtection="0"/>
  </cellStyleXfs>
  <cellXfs count="84">
    <xf numFmtId="0" fontId="0" fillId="0" borderId="0" xfId="0" applyAlignment="1">
      <alignment/>
    </xf>
    <xf numFmtId="49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47" fontId="3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49" fontId="0" fillId="0" borderId="0" xfId="15" applyNumberFormat="1" applyFont="1" applyBorder="1" applyAlignment="1">
      <alignment/>
    </xf>
    <xf numFmtId="0" fontId="0" fillId="0" borderId="0" xfId="0" applyFont="1" applyFill="1" applyBorder="1" applyAlignment="1">
      <alignment/>
    </xf>
    <xf numFmtId="49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47" fontId="0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49" fontId="8" fillId="0" borderId="0" xfId="15" applyNumberFormat="1" applyFont="1" applyBorder="1" applyAlignment="1">
      <alignment/>
    </xf>
    <xf numFmtId="49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49" fontId="8" fillId="0" borderId="0" xfId="0" applyNumberFormat="1" applyFont="1" applyBorder="1" applyAlignment="1">
      <alignment/>
    </xf>
    <xf numFmtId="49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47" fontId="8" fillId="0" borderId="0" xfId="0" applyNumberFormat="1" applyFont="1" applyBorder="1" applyAlignment="1">
      <alignment horizontal="left"/>
    </xf>
    <xf numFmtId="49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/>
    </xf>
    <xf numFmtId="0" fontId="8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right"/>
    </xf>
    <xf numFmtId="49" fontId="0" fillId="0" borderId="0" xfId="15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8" fillId="0" borderId="0" xfId="0" applyNumberFormat="1" applyFont="1" applyFill="1" applyBorder="1" applyAlignment="1">
      <alignment/>
    </xf>
    <xf numFmtId="0" fontId="8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8" fillId="0" borderId="0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NumberFormat="1" applyFont="1" applyBorder="1" applyAlignment="1">
      <alignment horizontal="center"/>
    </xf>
    <xf numFmtId="49" fontId="8" fillId="0" borderId="0" xfId="0" applyNumberFormat="1" applyFont="1" applyAlignment="1">
      <alignment horizontal="center"/>
    </xf>
    <xf numFmtId="49" fontId="0" fillId="0" borderId="0" xfId="0" applyNumberFormat="1" applyFont="1" applyBorder="1" applyAlignment="1">
      <alignment horizontal="left"/>
    </xf>
    <xf numFmtId="164" fontId="0" fillId="0" borderId="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0" xfId="0" applyNumberFormat="1" applyFont="1" applyAlignment="1">
      <alignment horizontal="right"/>
    </xf>
    <xf numFmtId="0" fontId="3" fillId="0" borderId="0" xfId="0" applyFont="1" applyBorder="1" applyAlignment="1">
      <alignment horizontal="left"/>
    </xf>
    <xf numFmtId="49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49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49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Fill="1" applyBorder="1" applyAlignment="1">
      <alignment/>
    </xf>
    <xf numFmtId="49" fontId="9" fillId="0" borderId="0" xfId="0" applyNumberFormat="1" applyFont="1" applyBorder="1" applyAlignment="1">
      <alignment horizontal="left"/>
    </xf>
    <xf numFmtId="0" fontId="9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"/>
  <sheetViews>
    <sheetView workbookViewId="0" topLeftCell="A24">
      <selection activeCell="I47" sqref="I47"/>
    </sheetView>
  </sheetViews>
  <sheetFormatPr defaultColWidth="11.00390625" defaultRowHeight="12.75"/>
  <cols>
    <col min="1" max="1" width="15.375" style="15" customWidth="1"/>
    <col min="2" max="2" width="2.25390625" style="19" customWidth="1"/>
    <col min="3" max="3" width="17.00390625" style="15" customWidth="1"/>
    <col min="4" max="4" width="12.125" style="17" customWidth="1"/>
    <col min="5" max="5" width="13.00390625" style="17" customWidth="1"/>
    <col min="6" max="6" width="13.75390625" style="18" customWidth="1"/>
    <col min="7" max="7" width="11.375" style="15" customWidth="1"/>
    <col min="8" max="8" width="3.25390625" style="19" customWidth="1"/>
    <col min="9" max="9" width="17.75390625" style="15" customWidth="1"/>
    <col min="10" max="10" width="9.75390625" style="20" customWidth="1"/>
    <col min="11" max="11" width="11.375" style="17" customWidth="1"/>
    <col min="12" max="12" width="3.375" style="15" customWidth="1"/>
    <col min="13" max="16384" width="11.00390625" style="15" customWidth="1"/>
  </cols>
  <sheetData>
    <row r="1" spans="1:11" ht="19.5" customHeight="1">
      <c r="A1" s="15" t="s">
        <v>326</v>
      </c>
      <c r="B1" s="16" t="s">
        <v>359</v>
      </c>
      <c r="C1" s="73" t="s">
        <v>198</v>
      </c>
      <c r="D1" s="48" t="s">
        <v>202</v>
      </c>
      <c r="E1" s="48" t="s">
        <v>203</v>
      </c>
      <c r="G1" s="15" t="s">
        <v>348</v>
      </c>
      <c r="H1" s="16" t="s">
        <v>359</v>
      </c>
      <c r="I1" s="15" t="s">
        <v>352</v>
      </c>
      <c r="J1" s="20" t="s">
        <v>149</v>
      </c>
      <c r="K1" s="48" t="s">
        <v>150</v>
      </c>
    </row>
    <row r="2" spans="2:11" ht="19.5" customHeight="1">
      <c r="B2" s="16" t="s">
        <v>380</v>
      </c>
      <c r="C2" s="73" t="s">
        <v>199</v>
      </c>
      <c r="D2" s="48" t="s">
        <v>204</v>
      </c>
      <c r="E2" s="48" t="s">
        <v>205</v>
      </c>
      <c r="H2" s="20" t="s">
        <v>380</v>
      </c>
      <c r="I2" s="15" t="s">
        <v>305</v>
      </c>
      <c r="J2" s="20" t="s">
        <v>151</v>
      </c>
      <c r="K2" s="24"/>
    </row>
    <row r="3" spans="2:11" ht="19.5" customHeight="1">
      <c r="B3" s="16" t="s">
        <v>230</v>
      </c>
      <c r="C3" s="73" t="s">
        <v>200</v>
      </c>
      <c r="D3" s="48" t="s">
        <v>206</v>
      </c>
      <c r="E3" s="48" t="s">
        <v>207</v>
      </c>
      <c r="H3" s="16" t="s">
        <v>230</v>
      </c>
      <c r="I3" s="15" t="s">
        <v>251</v>
      </c>
      <c r="J3" s="20" t="s">
        <v>152</v>
      </c>
      <c r="K3" s="24"/>
    </row>
    <row r="4" spans="2:11" ht="19.5" customHeight="1">
      <c r="B4" s="20" t="s">
        <v>347</v>
      </c>
      <c r="C4" s="73" t="s">
        <v>201</v>
      </c>
      <c r="D4" s="29" t="s">
        <v>208</v>
      </c>
      <c r="E4" s="29" t="s">
        <v>209</v>
      </c>
      <c r="H4" s="20"/>
      <c r="K4" s="24"/>
    </row>
    <row r="5" spans="2:11" ht="19.5" customHeight="1">
      <c r="B5" s="20"/>
      <c r="D5" s="72" t="s">
        <v>196</v>
      </c>
      <c r="E5" s="72" t="s">
        <v>197</v>
      </c>
      <c r="G5" s="15" t="s">
        <v>234</v>
      </c>
      <c r="H5" s="16" t="s">
        <v>177</v>
      </c>
      <c r="I5" s="15" t="s">
        <v>306</v>
      </c>
      <c r="J5" s="20" t="s">
        <v>133</v>
      </c>
      <c r="K5" s="24" t="s">
        <v>117</v>
      </c>
    </row>
    <row r="6" spans="2:11" ht="19.5" customHeight="1">
      <c r="B6" s="20"/>
      <c r="D6" s="48"/>
      <c r="E6" s="48"/>
      <c r="H6" s="16" t="s">
        <v>380</v>
      </c>
      <c r="I6" s="15" t="s">
        <v>288</v>
      </c>
      <c r="J6" s="20" t="s">
        <v>134</v>
      </c>
      <c r="K6" s="24"/>
    </row>
    <row r="7" spans="1:11" ht="19.5" customHeight="1">
      <c r="A7" s="15" t="s">
        <v>178</v>
      </c>
      <c r="B7" s="16" t="s">
        <v>359</v>
      </c>
      <c r="C7" s="15" t="s">
        <v>252</v>
      </c>
      <c r="D7" s="48" t="s">
        <v>210</v>
      </c>
      <c r="E7" s="48" t="s">
        <v>211</v>
      </c>
      <c r="H7" s="16" t="s">
        <v>230</v>
      </c>
      <c r="I7" s="15" t="s">
        <v>281</v>
      </c>
      <c r="J7" s="20" t="s">
        <v>135</v>
      </c>
      <c r="K7" s="24"/>
    </row>
    <row r="8" spans="2:11" ht="19.5" customHeight="1">
      <c r="B8" s="16" t="s">
        <v>380</v>
      </c>
      <c r="C8" s="15" t="s">
        <v>254</v>
      </c>
      <c r="D8" s="48" t="s">
        <v>212</v>
      </c>
      <c r="E8" s="48"/>
      <c r="H8" s="20"/>
      <c r="K8" s="24"/>
    </row>
    <row r="9" spans="2:11" ht="19.5" customHeight="1">
      <c r="B9" s="16" t="s">
        <v>230</v>
      </c>
      <c r="C9" s="21" t="s">
        <v>313</v>
      </c>
      <c r="D9" s="48" t="s">
        <v>213</v>
      </c>
      <c r="E9" s="23"/>
      <c r="G9" s="15" t="s">
        <v>358</v>
      </c>
      <c r="H9" s="16" t="s">
        <v>359</v>
      </c>
      <c r="I9" s="73" t="s">
        <v>136</v>
      </c>
      <c r="J9" s="75" t="s">
        <v>137</v>
      </c>
      <c r="K9" s="76" t="s">
        <v>22</v>
      </c>
    </row>
    <row r="10" spans="2:11" ht="19.5" customHeight="1">
      <c r="B10" s="16"/>
      <c r="D10" s="48"/>
      <c r="E10" s="23"/>
      <c r="H10" s="16" t="s">
        <v>380</v>
      </c>
      <c r="I10" s="15" t="s">
        <v>306</v>
      </c>
      <c r="J10" s="20" t="s">
        <v>138</v>
      </c>
      <c r="K10" s="24" t="s">
        <v>225</v>
      </c>
    </row>
    <row r="11" spans="1:11" ht="19.5" customHeight="1">
      <c r="A11" s="15" t="s">
        <v>349</v>
      </c>
      <c r="B11" s="16" t="s">
        <v>359</v>
      </c>
      <c r="C11" s="21" t="s">
        <v>274</v>
      </c>
      <c r="D11" s="48" t="s">
        <v>216</v>
      </c>
      <c r="E11" s="48" t="s">
        <v>38</v>
      </c>
      <c r="H11" s="16" t="s">
        <v>230</v>
      </c>
      <c r="I11" s="15" t="s">
        <v>281</v>
      </c>
      <c r="J11" s="20" t="s">
        <v>139</v>
      </c>
      <c r="K11" s="24" t="s">
        <v>219</v>
      </c>
    </row>
    <row r="12" spans="2:11" ht="19.5" customHeight="1">
      <c r="B12" s="16" t="s">
        <v>380</v>
      </c>
      <c r="C12" s="21" t="s">
        <v>262</v>
      </c>
      <c r="D12" s="48" t="s">
        <v>214</v>
      </c>
      <c r="E12" s="48" t="s">
        <v>215</v>
      </c>
      <c r="H12" s="20"/>
      <c r="K12" s="18"/>
    </row>
    <row r="13" spans="2:11" ht="19.5" customHeight="1">
      <c r="B13" s="16" t="s">
        <v>230</v>
      </c>
      <c r="C13" s="21" t="s">
        <v>275</v>
      </c>
      <c r="D13" s="48" t="s">
        <v>218</v>
      </c>
      <c r="E13" s="48" t="s">
        <v>32</v>
      </c>
      <c r="G13" s="15" t="s">
        <v>315</v>
      </c>
      <c r="H13" s="16" t="s">
        <v>359</v>
      </c>
      <c r="I13" s="15" t="s">
        <v>250</v>
      </c>
      <c r="J13" s="20" t="s">
        <v>140</v>
      </c>
      <c r="K13" s="24" t="s">
        <v>23</v>
      </c>
    </row>
    <row r="14" spans="2:11" ht="19.5" customHeight="1">
      <c r="B14" s="20"/>
      <c r="D14" s="48"/>
      <c r="E14" s="48"/>
      <c r="H14" s="16" t="s">
        <v>380</v>
      </c>
      <c r="I14" s="15" t="s">
        <v>314</v>
      </c>
      <c r="J14" s="20" t="s">
        <v>141</v>
      </c>
      <c r="K14" s="24" t="s">
        <v>24</v>
      </c>
    </row>
    <row r="15" spans="1:11" ht="19.5" customHeight="1">
      <c r="A15" s="15" t="s">
        <v>328</v>
      </c>
      <c r="B15" s="16" t="s">
        <v>359</v>
      </c>
      <c r="C15" s="21" t="s">
        <v>184</v>
      </c>
      <c r="D15" s="48" t="s">
        <v>221</v>
      </c>
      <c r="E15" s="48"/>
      <c r="H15" s="16" t="s">
        <v>230</v>
      </c>
      <c r="I15" s="15" t="s">
        <v>280</v>
      </c>
      <c r="J15" s="20" t="s">
        <v>142</v>
      </c>
      <c r="K15" s="24" t="s">
        <v>25</v>
      </c>
    </row>
    <row r="16" spans="2:11" ht="19.5" customHeight="1">
      <c r="B16" s="16" t="s">
        <v>380</v>
      </c>
      <c r="C16" s="21" t="s">
        <v>276</v>
      </c>
      <c r="D16" s="48" t="s">
        <v>220</v>
      </c>
      <c r="E16" s="48" t="s">
        <v>40</v>
      </c>
      <c r="H16" s="20"/>
      <c r="K16" s="24"/>
    </row>
    <row r="17" spans="2:11" ht="19.5" customHeight="1">
      <c r="B17" s="16" t="s">
        <v>230</v>
      </c>
      <c r="C17" s="21" t="s">
        <v>260</v>
      </c>
      <c r="D17" s="48" t="s">
        <v>222</v>
      </c>
      <c r="E17" s="48" t="s">
        <v>33</v>
      </c>
      <c r="G17" s="15" t="s">
        <v>345</v>
      </c>
      <c r="H17" s="16" t="s">
        <v>232</v>
      </c>
      <c r="I17" s="21" t="s">
        <v>289</v>
      </c>
      <c r="J17" s="20" t="s">
        <v>143</v>
      </c>
      <c r="K17" s="24" t="s">
        <v>18</v>
      </c>
    </row>
    <row r="18" spans="2:11" ht="19.5" customHeight="1">
      <c r="B18" s="20" t="s">
        <v>296</v>
      </c>
      <c r="C18" s="21" t="s">
        <v>261</v>
      </c>
      <c r="D18" s="29" t="s">
        <v>223</v>
      </c>
      <c r="E18" s="29"/>
      <c r="H18" s="16" t="s">
        <v>321</v>
      </c>
      <c r="I18" s="15" t="s">
        <v>291</v>
      </c>
      <c r="J18" s="20" t="s">
        <v>144</v>
      </c>
      <c r="K18" s="24" t="s">
        <v>114</v>
      </c>
    </row>
    <row r="19" spans="2:11" ht="19.5" customHeight="1">
      <c r="B19" s="20"/>
      <c r="D19" s="48" t="s">
        <v>224</v>
      </c>
      <c r="E19" s="48" t="s">
        <v>225</v>
      </c>
      <c r="F19" s="22"/>
      <c r="H19" s="16" t="s">
        <v>180</v>
      </c>
      <c r="I19" s="15" t="s">
        <v>292</v>
      </c>
      <c r="J19" s="20" t="s">
        <v>145</v>
      </c>
      <c r="K19" s="24" t="s">
        <v>19</v>
      </c>
    </row>
    <row r="20" spans="2:11" ht="19.5" customHeight="1">
      <c r="B20" s="20"/>
      <c r="D20" s="48"/>
      <c r="E20" s="48"/>
      <c r="H20" s="20"/>
      <c r="K20" s="24"/>
    </row>
    <row r="21" spans="1:11" ht="19.5" customHeight="1">
      <c r="A21" s="15" t="s">
        <v>346</v>
      </c>
      <c r="B21" s="16" t="s">
        <v>232</v>
      </c>
      <c r="C21" s="15" t="s">
        <v>277</v>
      </c>
      <c r="D21" s="48" t="s">
        <v>226</v>
      </c>
      <c r="E21" s="48" t="s">
        <v>23</v>
      </c>
      <c r="G21" s="15" t="s">
        <v>181</v>
      </c>
      <c r="H21" s="16" t="s">
        <v>232</v>
      </c>
      <c r="I21" s="21" t="s">
        <v>289</v>
      </c>
      <c r="J21" s="23" t="s">
        <v>146</v>
      </c>
      <c r="K21" s="24" t="s">
        <v>217</v>
      </c>
    </row>
    <row r="22" spans="2:11" ht="19.5" customHeight="1">
      <c r="B22" s="20"/>
      <c r="C22" s="68" t="s">
        <v>227</v>
      </c>
      <c r="D22" s="68"/>
      <c r="E22" s="48"/>
      <c r="H22" s="16" t="s">
        <v>321</v>
      </c>
      <c r="I22" s="15" t="s">
        <v>291</v>
      </c>
      <c r="J22" s="23" t="s">
        <v>147</v>
      </c>
      <c r="K22" s="56" t="s">
        <v>114</v>
      </c>
    </row>
    <row r="23" spans="2:11" ht="19.5" customHeight="1">
      <c r="B23" s="16" t="s">
        <v>321</v>
      </c>
      <c r="C23" s="15" t="s">
        <v>259</v>
      </c>
      <c r="D23" s="48" t="s">
        <v>228</v>
      </c>
      <c r="E23" s="48" t="s">
        <v>36</v>
      </c>
      <c r="H23" s="16" t="s">
        <v>180</v>
      </c>
      <c r="I23" s="15" t="s">
        <v>307</v>
      </c>
      <c r="J23" s="23" t="s">
        <v>148</v>
      </c>
      <c r="K23" s="56"/>
    </row>
    <row r="24" spans="2:11" ht="19.5" customHeight="1">
      <c r="B24" s="20"/>
      <c r="C24" s="68" t="s">
        <v>106</v>
      </c>
      <c r="D24" s="68"/>
      <c r="E24" s="48"/>
      <c r="H24" s="20"/>
      <c r="J24" s="23"/>
      <c r="K24" s="56"/>
    </row>
    <row r="25" spans="2:11" ht="19.5" customHeight="1">
      <c r="B25" s="16" t="s">
        <v>180</v>
      </c>
      <c r="C25" s="15" t="s">
        <v>341</v>
      </c>
      <c r="D25" s="48" t="s">
        <v>342</v>
      </c>
      <c r="E25" s="48"/>
      <c r="H25" s="20"/>
      <c r="I25" s="30" t="s">
        <v>297</v>
      </c>
      <c r="J25" s="49"/>
      <c r="K25" s="56"/>
    </row>
    <row r="26" spans="2:11" ht="19.5" customHeight="1">
      <c r="B26" s="20"/>
      <c r="C26" s="68"/>
      <c r="D26" s="68"/>
      <c r="E26" s="48"/>
      <c r="H26" s="16" t="s">
        <v>232</v>
      </c>
      <c r="I26" s="15" t="s">
        <v>369</v>
      </c>
      <c r="J26" s="49">
        <v>24</v>
      </c>
      <c r="K26" s="48"/>
    </row>
    <row r="27" spans="2:11" ht="19.5" customHeight="1">
      <c r="B27" s="20"/>
      <c r="D27" s="48"/>
      <c r="E27" s="48"/>
      <c r="H27" s="16" t="s">
        <v>333</v>
      </c>
      <c r="I27" s="31" t="s">
        <v>290</v>
      </c>
      <c r="J27" s="31">
        <v>19</v>
      </c>
      <c r="K27" s="48"/>
    </row>
    <row r="28" spans="1:11" ht="19.5" customHeight="1">
      <c r="A28" s="15" t="s">
        <v>182</v>
      </c>
      <c r="B28" s="16" t="s">
        <v>232</v>
      </c>
      <c r="C28" s="21" t="s">
        <v>364</v>
      </c>
      <c r="D28" s="48" t="s">
        <v>107</v>
      </c>
      <c r="E28" s="48"/>
      <c r="H28" s="16" t="s">
        <v>180</v>
      </c>
      <c r="I28" s="15" t="s">
        <v>293</v>
      </c>
      <c r="J28" s="49">
        <v>15</v>
      </c>
      <c r="K28" s="48"/>
    </row>
    <row r="29" spans="2:11" ht="19.5" customHeight="1">
      <c r="B29" s="16" t="s">
        <v>321</v>
      </c>
      <c r="C29" s="21" t="s">
        <v>287</v>
      </c>
      <c r="D29" s="48" t="s">
        <v>108</v>
      </c>
      <c r="E29" s="48" t="s">
        <v>33</v>
      </c>
      <c r="H29" s="16" t="s">
        <v>334</v>
      </c>
      <c r="I29" s="31" t="s">
        <v>332</v>
      </c>
      <c r="J29" s="49">
        <v>14</v>
      </c>
      <c r="K29" s="48"/>
    </row>
    <row r="30" spans="2:12" ht="19.5" customHeight="1">
      <c r="B30" s="16" t="s">
        <v>180</v>
      </c>
      <c r="C30" s="21" t="s">
        <v>366</v>
      </c>
      <c r="D30" s="48" t="s">
        <v>109</v>
      </c>
      <c r="E30" s="48"/>
      <c r="H30" s="16" t="s">
        <v>334</v>
      </c>
      <c r="I30" s="15" t="s">
        <v>367</v>
      </c>
      <c r="J30" s="49">
        <v>14</v>
      </c>
      <c r="K30" s="48"/>
      <c r="L30" s="17"/>
    </row>
    <row r="31" spans="2:12" ht="19.5" customHeight="1">
      <c r="B31" s="20" t="s">
        <v>296</v>
      </c>
      <c r="C31" s="21" t="s">
        <v>278</v>
      </c>
      <c r="D31" s="29" t="s">
        <v>110</v>
      </c>
      <c r="E31" s="29"/>
      <c r="H31" s="16" t="s">
        <v>334</v>
      </c>
      <c r="I31" s="15" t="s">
        <v>364</v>
      </c>
      <c r="J31" s="49">
        <v>14</v>
      </c>
      <c r="K31" s="48"/>
      <c r="L31" s="17"/>
    </row>
    <row r="32" spans="2:12" ht="19.5" customHeight="1">
      <c r="B32" s="20"/>
      <c r="D32" s="48" t="s">
        <v>111</v>
      </c>
      <c r="E32" s="48" t="s">
        <v>39</v>
      </c>
      <c r="H32" s="16" t="s">
        <v>300</v>
      </c>
      <c r="I32" s="15" t="s">
        <v>375</v>
      </c>
      <c r="J32" s="49">
        <v>13</v>
      </c>
      <c r="K32" s="48"/>
      <c r="L32" s="17"/>
    </row>
    <row r="33" spans="2:12" ht="19.5" customHeight="1">
      <c r="B33" s="20"/>
      <c r="D33" s="48"/>
      <c r="E33" s="48"/>
      <c r="H33" s="16" t="s">
        <v>301</v>
      </c>
      <c r="I33" s="31" t="s">
        <v>368</v>
      </c>
      <c r="J33" s="31">
        <v>11</v>
      </c>
      <c r="K33" s="48"/>
      <c r="L33" s="17"/>
    </row>
    <row r="34" spans="1:12" ht="19.5" customHeight="1">
      <c r="A34" s="15" t="s">
        <v>298</v>
      </c>
      <c r="B34" s="16" t="s">
        <v>232</v>
      </c>
      <c r="C34" s="21" t="s">
        <v>371</v>
      </c>
      <c r="D34" s="48" t="s">
        <v>112</v>
      </c>
      <c r="E34" s="48" t="s">
        <v>34</v>
      </c>
      <c r="H34" s="16" t="s">
        <v>353</v>
      </c>
      <c r="I34" s="15" t="s">
        <v>378</v>
      </c>
      <c r="J34" s="31">
        <v>10</v>
      </c>
      <c r="K34" s="48"/>
      <c r="L34" s="23"/>
    </row>
    <row r="35" spans="2:11" ht="19.5" customHeight="1">
      <c r="B35" s="16" t="s">
        <v>321</v>
      </c>
      <c r="C35" s="21" t="s">
        <v>372</v>
      </c>
      <c r="D35" s="48" t="s">
        <v>113</v>
      </c>
      <c r="E35" s="48" t="s">
        <v>35</v>
      </c>
      <c r="H35" s="16" t="s">
        <v>353</v>
      </c>
      <c r="I35" s="15" t="s">
        <v>255</v>
      </c>
      <c r="J35" s="49">
        <v>10</v>
      </c>
      <c r="K35" s="48"/>
    </row>
    <row r="36" spans="2:11" ht="19.5" customHeight="1">
      <c r="B36" s="16" t="s">
        <v>180</v>
      </c>
      <c r="C36" s="21" t="s">
        <v>370</v>
      </c>
      <c r="D36" s="48" t="s">
        <v>115</v>
      </c>
      <c r="E36" s="48" t="s">
        <v>33</v>
      </c>
      <c r="G36" s="18"/>
      <c r="H36" s="16" t="s">
        <v>353</v>
      </c>
      <c r="I36" s="15" t="s">
        <v>376</v>
      </c>
      <c r="J36" s="49">
        <v>10</v>
      </c>
      <c r="K36" s="48"/>
    </row>
    <row r="37" spans="2:11" ht="19.5" customHeight="1">
      <c r="B37" s="16"/>
      <c r="C37" s="21"/>
      <c r="D37" s="48"/>
      <c r="E37" s="23"/>
      <c r="F37" s="31"/>
      <c r="G37" s="18"/>
      <c r="H37" s="16" t="s">
        <v>59</v>
      </c>
      <c r="I37" s="31" t="s">
        <v>365</v>
      </c>
      <c r="J37" s="49">
        <v>8</v>
      </c>
      <c r="K37" s="48"/>
    </row>
    <row r="38" spans="1:11" ht="19.5" customHeight="1">
      <c r="A38" s="15" t="s">
        <v>299</v>
      </c>
      <c r="B38" s="16" t="s">
        <v>232</v>
      </c>
      <c r="C38" s="21" t="s">
        <v>369</v>
      </c>
      <c r="D38" s="48" t="s">
        <v>116</v>
      </c>
      <c r="E38" s="48" t="s">
        <v>117</v>
      </c>
      <c r="G38" s="18"/>
      <c r="H38" s="20" t="s">
        <v>335</v>
      </c>
      <c r="I38" s="31" t="s">
        <v>352</v>
      </c>
      <c r="J38" s="31">
        <v>6</v>
      </c>
      <c r="K38" s="48"/>
    </row>
    <row r="39" spans="2:11" ht="19.5" customHeight="1">
      <c r="B39" s="16" t="s">
        <v>321</v>
      </c>
      <c r="C39" s="21" t="s">
        <v>373</v>
      </c>
      <c r="D39" s="48" t="s">
        <v>118</v>
      </c>
      <c r="E39" s="48" t="s">
        <v>32</v>
      </c>
      <c r="G39" s="21"/>
      <c r="H39" s="20" t="s">
        <v>336</v>
      </c>
      <c r="I39" s="15" t="s">
        <v>263</v>
      </c>
      <c r="J39" s="31">
        <v>4</v>
      </c>
      <c r="K39" s="48"/>
    </row>
    <row r="40" spans="2:11" ht="19.5" customHeight="1">
      <c r="B40" s="16" t="s">
        <v>180</v>
      </c>
      <c r="C40" s="21" t="s">
        <v>374</v>
      </c>
      <c r="D40" s="48" t="s">
        <v>119</v>
      </c>
      <c r="E40" s="48" t="s">
        <v>33</v>
      </c>
      <c r="H40" s="20" t="s">
        <v>336</v>
      </c>
      <c r="I40" s="31" t="s">
        <v>379</v>
      </c>
      <c r="J40" s="49">
        <v>4</v>
      </c>
      <c r="K40" s="48"/>
    </row>
    <row r="41" spans="2:11" ht="19.5" customHeight="1">
      <c r="B41" s="16"/>
      <c r="C41" s="21"/>
      <c r="D41" s="24"/>
      <c r="E41" s="48"/>
      <c r="H41" s="20" t="s">
        <v>316</v>
      </c>
      <c r="I41" s="15" t="s">
        <v>377</v>
      </c>
      <c r="J41" s="49">
        <v>3</v>
      </c>
      <c r="K41" s="48"/>
    </row>
    <row r="42" spans="1:11" ht="19.5" customHeight="1">
      <c r="A42" s="15" t="s">
        <v>320</v>
      </c>
      <c r="B42" s="16" t="s">
        <v>322</v>
      </c>
      <c r="C42" s="73" t="s">
        <v>120</v>
      </c>
      <c r="D42" s="72" t="s">
        <v>121</v>
      </c>
      <c r="E42" s="72" t="s">
        <v>197</v>
      </c>
      <c r="F42" s="23"/>
      <c r="H42" s="20" t="s">
        <v>316</v>
      </c>
      <c r="I42" s="15" t="s">
        <v>56</v>
      </c>
      <c r="J42" s="49">
        <v>3</v>
      </c>
      <c r="K42" s="48"/>
    </row>
    <row r="43" spans="2:11" ht="19.5" customHeight="1">
      <c r="B43" s="16" t="s">
        <v>323</v>
      </c>
      <c r="C43" s="15" t="s">
        <v>258</v>
      </c>
      <c r="D43" s="61" t="s">
        <v>122</v>
      </c>
      <c r="E43" s="48" t="s">
        <v>33</v>
      </c>
      <c r="F43" s="23"/>
      <c r="G43" s="18"/>
      <c r="H43" s="20" t="s">
        <v>60</v>
      </c>
      <c r="I43" s="31" t="s">
        <v>57</v>
      </c>
      <c r="J43" s="49">
        <v>2</v>
      </c>
      <c r="K43" s="48"/>
    </row>
    <row r="44" spans="2:11" ht="19.5" customHeight="1">
      <c r="B44" s="16" t="s">
        <v>236</v>
      </c>
      <c r="C44" s="15" t="s">
        <v>279</v>
      </c>
      <c r="D44" s="61" t="s">
        <v>343</v>
      </c>
      <c r="E44" s="48"/>
      <c r="G44" s="18"/>
      <c r="H44" s="20" t="s">
        <v>61</v>
      </c>
      <c r="I44" s="31" t="s">
        <v>58</v>
      </c>
      <c r="J44" s="49">
        <v>1</v>
      </c>
      <c r="K44" s="15"/>
    </row>
    <row r="45" spans="2:11" ht="19.5" customHeight="1">
      <c r="B45" s="20"/>
      <c r="C45" s="21"/>
      <c r="D45" s="24"/>
      <c r="E45" s="48"/>
      <c r="H45" s="20" t="s">
        <v>61</v>
      </c>
      <c r="I45" s="31" t="s">
        <v>254</v>
      </c>
      <c r="J45" s="49">
        <v>1</v>
      </c>
      <c r="K45" s="15"/>
    </row>
    <row r="46" spans="1:11" ht="19.5" customHeight="1">
      <c r="A46" s="15" t="s">
        <v>324</v>
      </c>
      <c r="B46" s="16" t="s">
        <v>322</v>
      </c>
      <c r="C46" s="21" t="s">
        <v>249</v>
      </c>
      <c r="D46" s="48" t="s">
        <v>125</v>
      </c>
      <c r="E46" s="48" t="s">
        <v>38</v>
      </c>
      <c r="H46" s="20"/>
      <c r="I46" s="64" t="s">
        <v>62</v>
      </c>
      <c r="J46" s="49"/>
      <c r="K46" s="15"/>
    </row>
    <row r="47" spans="2:11" ht="19.5" customHeight="1">
      <c r="B47" s="16" t="s">
        <v>323</v>
      </c>
      <c r="C47" s="21" t="s">
        <v>256</v>
      </c>
      <c r="D47" s="48" t="s">
        <v>124</v>
      </c>
      <c r="E47" s="48" t="s">
        <v>126</v>
      </c>
      <c r="H47" s="20"/>
      <c r="I47" s="31"/>
      <c r="K47" s="15"/>
    </row>
    <row r="48" spans="2:11" ht="19.5" customHeight="1">
      <c r="B48" s="16" t="s">
        <v>236</v>
      </c>
      <c r="C48" s="21" t="s">
        <v>257</v>
      </c>
      <c r="D48" s="48" t="s">
        <v>123</v>
      </c>
      <c r="E48" s="48" t="s">
        <v>114</v>
      </c>
      <c r="H48" s="20"/>
      <c r="I48" s="14" t="s">
        <v>325</v>
      </c>
      <c r="J48" s="15"/>
      <c r="K48" s="15"/>
    </row>
    <row r="49" spans="2:11" ht="19.5" customHeight="1">
      <c r="B49" s="20"/>
      <c r="C49" s="21"/>
      <c r="D49" s="24"/>
      <c r="E49" s="48"/>
      <c r="H49" s="16" t="s">
        <v>359</v>
      </c>
      <c r="I49" s="49" t="s">
        <v>344</v>
      </c>
      <c r="J49" s="42">
        <v>173.5</v>
      </c>
      <c r="K49" s="50"/>
    </row>
    <row r="50" spans="1:11" ht="19.5" customHeight="1">
      <c r="A50" s="15" t="s">
        <v>264</v>
      </c>
      <c r="B50" s="16" t="s">
        <v>359</v>
      </c>
      <c r="C50" s="21" t="s">
        <v>360</v>
      </c>
      <c r="D50" s="48" t="s">
        <v>343</v>
      </c>
      <c r="E50" s="48"/>
      <c r="H50" s="16" t="s">
        <v>380</v>
      </c>
      <c r="I50" s="49" t="s">
        <v>195</v>
      </c>
      <c r="J50" s="42">
        <v>162</v>
      </c>
      <c r="K50" s="50">
        <f>SUM(J50-J49)</f>
        <v>-11.5</v>
      </c>
    </row>
    <row r="51" spans="1:11" ht="19.5" customHeight="1">
      <c r="A51" s="67"/>
      <c r="B51" s="67"/>
      <c r="C51" s="67"/>
      <c r="D51" s="67"/>
      <c r="E51" s="67"/>
      <c r="H51" s="16" t="s">
        <v>230</v>
      </c>
      <c r="I51" s="49" t="s">
        <v>268</v>
      </c>
      <c r="J51" s="42">
        <v>86.67</v>
      </c>
      <c r="K51" s="50">
        <f>SUM(J51-J49)</f>
        <v>-86.83</v>
      </c>
    </row>
    <row r="52" spans="2:11" ht="19.5" customHeight="1">
      <c r="B52" s="20"/>
      <c r="D52" s="20"/>
      <c r="E52" s="20"/>
      <c r="H52" s="20" t="s">
        <v>347</v>
      </c>
      <c r="I52" s="49" t="s">
        <v>269</v>
      </c>
      <c r="J52" s="42">
        <v>72.33</v>
      </c>
      <c r="K52" s="50">
        <f>SUM(J52-J49)</f>
        <v>-101.17</v>
      </c>
    </row>
    <row r="53" spans="1:11" ht="19.5" customHeight="1">
      <c r="A53" s="60"/>
      <c r="B53" s="60"/>
      <c r="C53" s="60"/>
      <c r="D53" s="60"/>
      <c r="E53" s="60"/>
      <c r="F53" s="23"/>
      <c r="H53" s="20" t="s">
        <v>355</v>
      </c>
      <c r="I53" s="49" t="s">
        <v>270</v>
      </c>
      <c r="J53" s="42">
        <v>63</v>
      </c>
      <c r="K53" s="50">
        <f>SUM(J53-J49)</f>
        <v>-110.5</v>
      </c>
    </row>
    <row r="54" spans="1:11" ht="19.5" customHeight="1">
      <c r="A54" s="15" t="s">
        <v>175</v>
      </c>
      <c r="B54" s="16" t="s">
        <v>359</v>
      </c>
      <c r="C54" s="74" t="s">
        <v>239</v>
      </c>
      <c r="D54" s="48" t="s">
        <v>127</v>
      </c>
      <c r="E54" s="48" t="s">
        <v>33</v>
      </c>
      <c r="F54" s="23"/>
      <c r="H54" s="20" t="s">
        <v>176</v>
      </c>
      <c r="I54" s="49" t="s">
        <v>273</v>
      </c>
      <c r="J54" s="42">
        <v>61</v>
      </c>
      <c r="K54" s="50">
        <f>SUM(J54-J49)</f>
        <v>-112.5</v>
      </c>
    </row>
    <row r="55" spans="2:11" ht="19.5" customHeight="1">
      <c r="B55" s="16" t="s">
        <v>380</v>
      </c>
      <c r="C55" s="74" t="s">
        <v>132</v>
      </c>
      <c r="D55" s="48" t="s">
        <v>128</v>
      </c>
      <c r="E55" s="48"/>
      <c r="F55" s="23"/>
      <c r="H55" s="20" t="s">
        <v>356</v>
      </c>
      <c r="I55" s="49" t="s">
        <v>271</v>
      </c>
      <c r="J55" s="42">
        <v>34</v>
      </c>
      <c r="K55" s="50">
        <f>SUM(J55-J49)</f>
        <v>-139.5</v>
      </c>
    </row>
    <row r="56" spans="2:11" ht="19.5" customHeight="1">
      <c r="B56" s="16" t="s">
        <v>230</v>
      </c>
      <c r="C56" s="73" t="s">
        <v>250</v>
      </c>
      <c r="D56" s="48" t="s">
        <v>129</v>
      </c>
      <c r="E56" s="48" t="s">
        <v>33</v>
      </c>
      <c r="F56" s="23"/>
      <c r="H56" s="20" t="s">
        <v>357</v>
      </c>
      <c r="I56" s="49" t="s">
        <v>272</v>
      </c>
      <c r="J56" s="42">
        <v>8</v>
      </c>
      <c r="K56" s="50">
        <f>SUM(J56-J49)</f>
        <v>-165.5</v>
      </c>
    </row>
    <row r="57" spans="2:11" ht="19.5" customHeight="1">
      <c r="B57" s="20" t="s">
        <v>347</v>
      </c>
      <c r="C57" s="73" t="s">
        <v>327</v>
      </c>
      <c r="D57" s="29" t="s">
        <v>130</v>
      </c>
      <c r="E57" s="29" t="s">
        <v>33</v>
      </c>
      <c r="F57" s="23"/>
      <c r="H57" s="20" t="s">
        <v>353</v>
      </c>
      <c r="I57" s="49" t="s">
        <v>266</v>
      </c>
      <c r="J57" s="42">
        <v>5.5</v>
      </c>
      <c r="K57" s="50">
        <f>SUM(J57-J49)</f>
        <v>-168</v>
      </c>
    </row>
    <row r="58" spans="2:11" ht="19.5" customHeight="1">
      <c r="B58" s="20"/>
      <c r="D58" s="72" t="s">
        <v>131</v>
      </c>
      <c r="E58" s="72" t="s">
        <v>37</v>
      </c>
      <c r="F58" s="23"/>
      <c r="H58" s="20" t="s">
        <v>312</v>
      </c>
      <c r="I58" s="49" t="s">
        <v>267</v>
      </c>
      <c r="J58" s="42">
        <v>4</v>
      </c>
      <c r="K58" s="50">
        <f>SUM(J58-J49)</f>
        <v>-169.5</v>
      </c>
    </row>
    <row r="59" spans="9:11" ht="18" customHeight="1">
      <c r="I59" s="32"/>
      <c r="J59" s="42"/>
      <c r="K59" s="15"/>
    </row>
    <row r="60" spans="2:11" ht="18" customHeight="1">
      <c r="B60" s="15"/>
      <c r="D60" s="15"/>
      <c r="E60" s="15"/>
      <c r="F60" s="15"/>
      <c r="H60" s="15"/>
      <c r="J60" s="31"/>
      <c r="K60" s="15"/>
    </row>
    <row r="61" spans="2:11" ht="18" customHeight="1">
      <c r="B61" s="15"/>
      <c r="D61" s="15"/>
      <c r="E61" s="15"/>
      <c r="F61" s="15"/>
      <c r="H61" s="15"/>
      <c r="J61" s="31"/>
      <c r="K61" s="15"/>
    </row>
    <row r="62" spans="2:11" ht="18" customHeight="1">
      <c r="B62" s="15"/>
      <c r="D62" s="15"/>
      <c r="E62" s="15"/>
      <c r="F62" s="15"/>
      <c r="H62" s="15"/>
      <c r="J62" s="31"/>
      <c r="K62" s="15"/>
    </row>
    <row r="63" spans="2:11" ht="18" customHeight="1">
      <c r="B63" s="15"/>
      <c r="D63" s="15"/>
      <c r="E63" s="15"/>
      <c r="F63" s="15"/>
      <c r="H63" s="15"/>
      <c r="K63" s="15"/>
    </row>
    <row r="64" spans="2:11" ht="18" customHeight="1">
      <c r="B64" s="15"/>
      <c r="D64" s="15"/>
      <c r="E64" s="15"/>
      <c r="F64" s="15"/>
      <c r="H64" s="15"/>
      <c r="K64" s="15"/>
    </row>
    <row r="65" spans="2:11" ht="18" customHeight="1">
      <c r="B65" s="15"/>
      <c r="D65" s="15"/>
      <c r="E65" s="15"/>
      <c r="F65" s="15"/>
      <c r="H65" s="15"/>
      <c r="K65" s="15"/>
    </row>
  </sheetData>
  <sheetProtection selectLockedCells="1" selectUnlockedCells="1"/>
  <mergeCells count="4">
    <mergeCell ref="A51:E51"/>
    <mergeCell ref="C26:D26"/>
    <mergeCell ref="C24:D24"/>
    <mergeCell ref="C22:D22"/>
  </mergeCells>
  <printOptions/>
  <pageMargins left="0.75" right="0.5" top="1.1076388888888888" bottom="0.5" header="0.5" footer="0.5118055555555555"/>
  <pageSetup fitToHeight="1" fitToWidth="1" horizontalDpi="300" verticalDpi="300" orientation="portrait" scale="57"/>
  <headerFooter alignWithMargins="0">
    <oddHeader>&amp;C&amp;"Arial,Bold"&amp;18CHENGWATANA INVITATIONAL TRACK MEET
Friday, April 26, 2019, 4:00
Pine City Girls' Results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1"/>
  <sheetViews>
    <sheetView tabSelected="1" zoomScale="150" zoomScaleNormal="150" workbookViewId="0" topLeftCell="A1">
      <selection activeCell="I50" sqref="I50"/>
    </sheetView>
  </sheetViews>
  <sheetFormatPr defaultColWidth="11.00390625" defaultRowHeight="12.75"/>
  <cols>
    <col min="1" max="1" width="13.125" style="6" customWidth="1"/>
    <col min="2" max="2" width="2.375" style="6" customWidth="1"/>
    <col min="3" max="3" width="15.625" style="12" customWidth="1"/>
    <col min="4" max="4" width="9.375" style="8" customWidth="1"/>
    <col min="5" max="5" width="8.25390625" style="6" customWidth="1"/>
    <col min="6" max="6" width="15.25390625" style="6" customWidth="1"/>
    <col min="7" max="7" width="9.625" style="6" customWidth="1"/>
    <col min="8" max="8" width="2.875" style="6" customWidth="1"/>
    <col min="9" max="9" width="16.375" style="6" customWidth="1"/>
    <col min="10" max="10" width="7.875" style="6" customWidth="1"/>
    <col min="11" max="11" width="9.25390625" style="6" customWidth="1"/>
    <col min="12" max="12" width="3.00390625" style="6" customWidth="1"/>
    <col min="13" max="13" width="12.375" style="6" customWidth="1"/>
    <col min="14" max="16384" width="11.00390625" style="6" customWidth="1"/>
  </cols>
  <sheetData>
    <row r="1" spans="1:11" ht="15.75" customHeight="1">
      <c r="A1" s="6" t="s">
        <v>326</v>
      </c>
      <c r="B1" s="9" t="s">
        <v>359</v>
      </c>
      <c r="C1" s="6" t="s">
        <v>246</v>
      </c>
      <c r="D1" s="8" t="s">
        <v>153</v>
      </c>
      <c r="E1" s="8" t="s">
        <v>154</v>
      </c>
      <c r="F1" s="33" t="s">
        <v>42</v>
      </c>
      <c r="G1" s="6" t="s">
        <v>348</v>
      </c>
      <c r="H1" s="9" t="s">
        <v>359</v>
      </c>
      <c r="I1" s="77" t="s">
        <v>29</v>
      </c>
      <c r="J1" s="81" t="s">
        <v>30</v>
      </c>
      <c r="K1" s="78" t="s">
        <v>74</v>
      </c>
    </row>
    <row r="2" spans="2:11" ht="15.75" customHeight="1">
      <c r="B2" s="9" t="s">
        <v>380</v>
      </c>
      <c r="C2" s="6" t="s">
        <v>311</v>
      </c>
      <c r="D2" s="8" t="s">
        <v>155</v>
      </c>
      <c r="E2" s="8" t="s">
        <v>156</v>
      </c>
      <c r="F2" s="33" t="s">
        <v>33</v>
      </c>
      <c r="H2" s="9" t="s">
        <v>380</v>
      </c>
      <c r="I2" s="6" t="s">
        <v>179</v>
      </c>
      <c r="J2" s="11" t="s">
        <v>31</v>
      </c>
      <c r="K2" s="8"/>
    </row>
    <row r="3" spans="2:11" ht="15.75" customHeight="1">
      <c r="B3" s="9" t="s">
        <v>230</v>
      </c>
      <c r="C3" s="6" t="s">
        <v>52</v>
      </c>
      <c r="D3" s="8" t="s">
        <v>157</v>
      </c>
      <c r="E3" s="8" t="s">
        <v>158</v>
      </c>
      <c r="F3" s="33"/>
      <c r="H3" s="9" t="s">
        <v>230</v>
      </c>
      <c r="I3" s="6" t="s">
        <v>183</v>
      </c>
      <c r="J3" s="11" t="s">
        <v>28</v>
      </c>
      <c r="K3" s="12"/>
    </row>
    <row r="4" spans="2:11" ht="15.75" customHeight="1">
      <c r="B4" s="7" t="s">
        <v>347</v>
      </c>
      <c r="C4" s="6" t="s">
        <v>169</v>
      </c>
      <c r="D4" s="26" t="s">
        <v>159</v>
      </c>
      <c r="E4" s="26" t="s">
        <v>160</v>
      </c>
      <c r="F4" s="33" t="s">
        <v>33</v>
      </c>
      <c r="H4" s="9"/>
      <c r="J4" s="11"/>
      <c r="K4" s="12"/>
    </row>
    <row r="5" spans="2:12" ht="15.75" customHeight="1">
      <c r="B5" s="7"/>
      <c r="C5" s="6"/>
      <c r="D5" s="8" t="s">
        <v>161</v>
      </c>
      <c r="E5" s="8" t="s">
        <v>162</v>
      </c>
      <c r="J5" s="33"/>
      <c r="K5" s="12"/>
      <c r="L5" s="2"/>
    </row>
    <row r="6" spans="2:11" ht="15.75" customHeight="1">
      <c r="B6" s="7"/>
      <c r="C6" s="6"/>
      <c r="E6" s="8"/>
      <c r="F6" s="33"/>
      <c r="G6" s="6" t="s">
        <v>234</v>
      </c>
      <c r="H6" s="9" t="s">
        <v>177</v>
      </c>
      <c r="I6" s="10" t="s">
        <v>294</v>
      </c>
      <c r="J6" s="11" t="s">
        <v>20</v>
      </c>
      <c r="K6" s="12" t="s">
        <v>229</v>
      </c>
    </row>
    <row r="7" spans="1:11" ht="15.75" customHeight="1">
      <c r="A7" s="6" t="s">
        <v>241</v>
      </c>
      <c r="B7" s="9" t="s">
        <v>177</v>
      </c>
      <c r="C7" s="10" t="s">
        <v>245</v>
      </c>
      <c r="D7" s="8" t="s">
        <v>163</v>
      </c>
      <c r="E7" s="8" t="s">
        <v>21</v>
      </c>
      <c r="F7" s="33"/>
      <c r="H7" s="9" t="s">
        <v>233</v>
      </c>
      <c r="I7" s="10" t="s">
        <v>248</v>
      </c>
      <c r="J7" s="11" t="s">
        <v>97</v>
      </c>
      <c r="K7" s="12" t="s">
        <v>21</v>
      </c>
    </row>
    <row r="8" spans="2:11" ht="15.75" customHeight="1">
      <c r="B8" s="9" t="s">
        <v>233</v>
      </c>
      <c r="C8" s="10" t="s">
        <v>248</v>
      </c>
      <c r="D8" s="8" t="s">
        <v>63</v>
      </c>
      <c r="E8" s="8" t="s">
        <v>27</v>
      </c>
      <c r="F8" s="33"/>
      <c r="H8" s="9" t="s">
        <v>351</v>
      </c>
      <c r="I8" s="10" t="s">
        <v>286</v>
      </c>
      <c r="J8" s="11" t="s">
        <v>98</v>
      </c>
      <c r="K8" s="12"/>
    </row>
    <row r="9" spans="2:11" ht="15.75" customHeight="1">
      <c r="B9" s="9" t="s">
        <v>351</v>
      </c>
      <c r="C9" s="10"/>
      <c r="E9" s="11"/>
      <c r="F9" s="33"/>
      <c r="H9" s="9"/>
      <c r="J9" s="11"/>
      <c r="K9" s="33"/>
    </row>
    <row r="10" spans="2:11" ht="15.75" customHeight="1">
      <c r="B10" s="9"/>
      <c r="C10" s="10"/>
      <c r="E10" s="12"/>
      <c r="F10" s="33"/>
      <c r="H10" s="7"/>
      <c r="I10" s="10"/>
      <c r="J10" s="11"/>
      <c r="K10" s="12"/>
    </row>
    <row r="11" spans="1:11" ht="15.75" customHeight="1">
      <c r="A11" s="6" t="s">
        <v>354</v>
      </c>
      <c r="B11" s="9" t="s">
        <v>177</v>
      </c>
      <c r="C11" s="10" t="s">
        <v>265</v>
      </c>
      <c r="D11" s="8" t="s">
        <v>64</v>
      </c>
      <c r="E11" s="8" t="s">
        <v>41</v>
      </c>
      <c r="F11" s="33"/>
      <c r="G11" s="6" t="s">
        <v>318</v>
      </c>
      <c r="H11" s="9" t="s">
        <v>177</v>
      </c>
      <c r="I11" s="10" t="s">
        <v>172</v>
      </c>
      <c r="J11" s="11" t="s">
        <v>99</v>
      </c>
      <c r="K11" s="12" t="s">
        <v>229</v>
      </c>
    </row>
    <row r="12" spans="2:11" ht="15.75" customHeight="1">
      <c r="B12" s="9" t="s">
        <v>233</v>
      </c>
      <c r="C12" s="10" t="s">
        <v>167</v>
      </c>
      <c r="D12" s="8" t="s">
        <v>65</v>
      </c>
      <c r="E12" s="8"/>
      <c r="F12" s="33"/>
      <c r="H12" s="9" t="s">
        <v>233</v>
      </c>
      <c r="I12" s="38" t="s">
        <v>304</v>
      </c>
      <c r="J12" s="11" t="s">
        <v>101</v>
      </c>
      <c r="K12" s="12" t="s">
        <v>114</v>
      </c>
    </row>
    <row r="13" spans="2:11" ht="15.75" customHeight="1">
      <c r="B13" s="9" t="s">
        <v>351</v>
      </c>
      <c r="C13" s="10" t="s">
        <v>361</v>
      </c>
      <c r="D13" s="8" t="s">
        <v>66</v>
      </c>
      <c r="E13" s="8"/>
      <c r="F13" s="33"/>
      <c r="H13" s="9" t="s">
        <v>351</v>
      </c>
      <c r="I13" s="38" t="s">
        <v>253</v>
      </c>
      <c r="J13" s="33" t="s">
        <v>100</v>
      </c>
      <c r="K13" s="12"/>
    </row>
    <row r="14" spans="5:11" ht="15.75" customHeight="1">
      <c r="E14" s="11"/>
      <c r="F14" s="53"/>
      <c r="I14" s="38"/>
      <c r="J14" s="33"/>
      <c r="K14" s="12"/>
    </row>
    <row r="15" spans="1:11" ht="15.75" customHeight="1">
      <c r="A15" s="6" t="s">
        <v>328</v>
      </c>
      <c r="B15" s="9" t="s">
        <v>177</v>
      </c>
      <c r="C15" s="10" t="s">
        <v>244</v>
      </c>
      <c r="D15" s="8" t="s">
        <v>67</v>
      </c>
      <c r="E15" s="8"/>
      <c r="F15" s="33"/>
      <c r="H15" s="7"/>
      <c r="I15" s="10"/>
      <c r="J15" s="33"/>
      <c r="K15" s="12"/>
    </row>
    <row r="16" spans="2:11" ht="15.75" customHeight="1">
      <c r="B16" s="9" t="s">
        <v>380</v>
      </c>
      <c r="C16" s="10" t="s">
        <v>165</v>
      </c>
      <c r="D16" s="8" t="s">
        <v>68</v>
      </c>
      <c r="E16" s="8" t="s">
        <v>42</v>
      </c>
      <c r="F16" s="33"/>
      <c r="G16" s="6" t="s">
        <v>235</v>
      </c>
      <c r="H16" s="9" t="s">
        <v>317</v>
      </c>
      <c r="I16" s="6" t="s">
        <v>294</v>
      </c>
      <c r="J16" s="11" t="s">
        <v>102</v>
      </c>
      <c r="K16" s="12" t="s">
        <v>26</v>
      </c>
    </row>
    <row r="17" spans="2:11" ht="15.75" customHeight="1">
      <c r="B17" s="9" t="s">
        <v>231</v>
      </c>
      <c r="C17" s="10" t="s">
        <v>167</v>
      </c>
      <c r="D17" s="8" t="s">
        <v>69</v>
      </c>
      <c r="E17" s="8"/>
      <c r="F17" s="33"/>
      <c r="H17" s="9" t="s">
        <v>380</v>
      </c>
      <c r="I17" s="6" t="s">
        <v>170</v>
      </c>
      <c r="J17" s="11" t="s">
        <v>103</v>
      </c>
      <c r="K17" s="12" t="s">
        <v>104</v>
      </c>
    </row>
    <row r="18" spans="2:11" ht="15.75" customHeight="1">
      <c r="B18" s="7" t="s">
        <v>347</v>
      </c>
      <c r="C18" s="10" t="s">
        <v>248</v>
      </c>
      <c r="D18" s="26" t="s">
        <v>70</v>
      </c>
      <c r="E18" s="26"/>
      <c r="F18" s="33"/>
      <c r="H18" s="9" t="s">
        <v>230</v>
      </c>
      <c r="I18" s="10" t="s">
        <v>242</v>
      </c>
      <c r="J18" s="45" t="s">
        <v>105</v>
      </c>
      <c r="K18" s="25"/>
    </row>
    <row r="19" spans="4:11" ht="15.75" customHeight="1">
      <c r="D19" s="8" t="s">
        <v>71</v>
      </c>
      <c r="E19" s="12" t="s">
        <v>47</v>
      </c>
      <c r="F19" s="33"/>
      <c r="J19" s="11"/>
      <c r="K19" s="33"/>
    </row>
    <row r="20" spans="6:11" ht="15.75" customHeight="1">
      <c r="F20" s="33"/>
      <c r="J20" s="11"/>
      <c r="K20" s="12"/>
    </row>
    <row r="21" spans="1:11" ht="15.75" customHeight="1">
      <c r="A21" s="6" t="s">
        <v>346</v>
      </c>
      <c r="B21" s="9" t="s">
        <v>359</v>
      </c>
      <c r="C21" s="77" t="s">
        <v>72</v>
      </c>
      <c r="D21" s="78" t="s">
        <v>73</v>
      </c>
      <c r="E21" s="79" t="s">
        <v>50</v>
      </c>
      <c r="F21" s="3"/>
      <c r="G21" s="6" t="s">
        <v>345</v>
      </c>
      <c r="H21" s="9" t="s">
        <v>232</v>
      </c>
      <c r="I21" s="77" t="s">
        <v>9</v>
      </c>
      <c r="J21" s="81" t="s">
        <v>10</v>
      </c>
      <c r="K21" s="79" t="s">
        <v>17</v>
      </c>
    </row>
    <row r="22" spans="2:11" ht="15.75" customHeight="1">
      <c r="B22" s="7"/>
      <c r="C22" s="71" t="s">
        <v>77</v>
      </c>
      <c r="D22" s="71"/>
      <c r="E22" s="71"/>
      <c r="F22" s="33"/>
      <c r="H22" s="9" t="s">
        <v>321</v>
      </c>
      <c r="I22" s="10" t="s">
        <v>285</v>
      </c>
      <c r="J22" s="11" t="s">
        <v>11</v>
      </c>
      <c r="K22" s="12"/>
    </row>
    <row r="23" spans="2:11" ht="15.75" customHeight="1">
      <c r="B23" s="9" t="s">
        <v>321</v>
      </c>
      <c r="C23" s="6" t="s">
        <v>174</v>
      </c>
      <c r="D23" s="8" t="s">
        <v>75</v>
      </c>
      <c r="E23" s="8" t="s">
        <v>150</v>
      </c>
      <c r="F23" s="33"/>
      <c r="H23" s="9" t="s">
        <v>180</v>
      </c>
      <c r="I23" s="6" t="s">
        <v>243</v>
      </c>
      <c r="J23" s="11" t="s">
        <v>12</v>
      </c>
      <c r="K23" s="25"/>
    </row>
    <row r="24" spans="2:11" ht="15.75" customHeight="1">
      <c r="B24" s="7"/>
      <c r="C24" s="71" t="s">
        <v>78</v>
      </c>
      <c r="D24" s="71"/>
      <c r="E24" s="71"/>
      <c r="F24" s="33"/>
      <c r="H24" s="9"/>
      <c r="I24" s="10"/>
      <c r="J24" s="11"/>
      <c r="K24" s="25"/>
    </row>
    <row r="25" spans="2:11" ht="15.75" customHeight="1">
      <c r="B25" s="9" t="s">
        <v>231</v>
      </c>
      <c r="C25" s="6" t="s">
        <v>311</v>
      </c>
      <c r="D25" s="8" t="s">
        <v>76</v>
      </c>
      <c r="E25" s="8" t="s">
        <v>48</v>
      </c>
      <c r="F25" s="33"/>
      <c r="H25" s="9"/>
      <c r="I25" s="10"/>
      <c r="J25" s="11"/>
      <c r="K25" s="25"/>
    </row>
    <row r="26" spans="2:11" ht="15.75" customHeight="1">
      <c r="B26" s="7"/>
      <c r="C26" s="71" t="s">
        <v>79</v>
      </c>
      <c r="D26" s="71"/>
      <c r="E26" s="71"/>
      <c r="F26" s="33"/>
      <c r="G26" s="6" t="s">
        <v>295</v>
      </c>
      <c r="H26" s="9" t="s">
        <v>317</v>
      </c>
      <c r="I26" s="6" t="s">
        <v>164</v>
      </c>
      <c r="J26" s="11" t="s">
        <v>13</v>
      </c>
      <c r="K26" s="12" t="s">
        <v>117</v>
      </c>
    </row>
    <row r="27" spans="2:11" ht="15.75" customHeight="1">
      <c r="B27" s="7"/>
      <c r="C27" s="6"/>
      <c r="E27" s="8"/>
      <c r="F27" s="33"/>
      <c r="H27" s="9" t="s">
        <v>321</v>
      </c>
      <c r="I27" s="6" t="s">
        <v>243</v>
      </c>
      <c r="J27" s="11" t="s">
        <v>14</v>
      </c>
      <c r="K27" s="25"/>
    </row>
    <row r="28" spans="1:11" ht="15.75" customHeight="1">
      <c r="A28" s="6" t="s">
        <v>182</v>
      </c>
      <c r="B28" s="9" t="s">
        <v>232</v>
      </c>
      <c r="C28" s="10" t="s">
        <v>244</v>
      </c>
      <c r="D28" s="8" t="s">
        <v>80</v>
      </c>
      <c r="E28" s="8" t="s">
        <v>33</v>
      </c>
      <c r="F28" s="33"/>
      <c r="H28" s="9" t="s">
        <v>180</v>
      </c>
      <c r="I28" s="6" t="s">
        <v>338</v>
      </c>
      <c r="J28" s="62" t="s">
        <v>15</v>
      </c>
      <c r="K28" s="25"/>
    </row>
    <row r="29" spans="1:11" ht="15.75" customHeight="1">
      <c r="A29" s="4"/>
      <c r="B29" s="9" t="s">
        <v>321</v>
      </c>
      <c r="C29" s="6" t="s">
        <v>282</v>
      </c>
      <c r="D29" s="8" t="s">
        <v>43</v>
      </c>
      <c r="E29" s="8" t="s">
        <v>45</v>
      </c>
      <c r="F29" s="33"/>
      <c r="H29" s="9"/>
      <c r="I29" s="10"/>
      <c r="J29" s="11"/>
      <c r="K29" s="25"/>
    </row>
    <row r="30" spans="1:11" s="34" customFormat="1" ht="15.75" customHeight="1">
      <c r="A30" s="6"/>
      <c r="B30" s="9" t="s">
        <v>180</v>
      </c>
      <c r="C30" s="10" t="s">
        <v>183</v>
      </c>
      <c r="D30" s="8" t="s">
        <v>44</v>
      </c>
      <c r="E30" s="8" t="s">
        <v>42</v>
      </c>
      <c r="F30" s="33"/>
      <c r="G30" s="6"/>
      <c r="H30" s="9"/>
      <c r="I30" s="10"/>
      <c r="J30" s="11"/>
      <c r="K30" s="47"/>
    </row>
    <row r="31" spans="2:11" s="34" customFormat="1" ht="15.75" customHeight="1">
      <c r="B31" s="37" t="s">
        <v>296</v>
      </c>
      <c r="C31" s="55" t="s">
        <v>243</v>
      </c>
      <c r="D31" s="57" t="s">
        <v>81</v>
      </c>
      <c r="E31" s="57"/>
      <c r="F31" s="52"/>
      <c r="G31" s="6"/>
      <c r="H31" s="20"/>
      <c r="I31" s="30" t="s">
        <v>297</v>
      </c>
      <c r="J31" s="54"/>
      <c r="K31" s="47"/>
    </row>
    <row r="32" spans="2:11" s="34" customFormat="1" ht="15.75" customHeight="1">
      <c r="B32" s="37"/>
      <c r="C32" s="47"/>
      <c r="D32" s="54" t="s">
        <v>82</v>
      </c>
      <c r="E32" s="54" t="s">
        <v>46</v>
      </c>
      <c r="F32" s="52"/>
      <c r="H32" s="9" t="s">
        <v>232</v>
      </c>
      <c r="I32" s="43" t="s">
        <v>294</v>
      </c>
      <c r="J32" s="59">
        <v>26</v>
      </c>
      <c r="K32" s="6"/>
    </row>
    <row r="33" spans="1:10" ht="15.75" customHeight="1">
      <c r="A33" s="34"/>
      <c r="B33" s="37"/>
      <c r="C33" s="34"/>
      <c r="D33" s="1"/>
      <c r="E33" s="8"/>
      <c r="F33" s="33"/>
      <c r="G33" s="34"/>
      <c r="H33" s="9" t="s">
        <v>321</v>
      </c>
      <c r="I33" s="43" t="s">
        <v>248</v>
      </c>
      <c r="J33" s="59">
        <v>25</v>
      </c>
    </row>
    <row r="34" spans="1:12" ht="15.75" customHeight="1">
      <c r="A34" s="6" t="s">
        <v>298</v>
      </c>
      <c r="B34" s="9" t="s">
        <v>232</v>
      </c>
      <c r="C34" s="10" t="s">
        <v>283</v>
      </c>
      <c r="D34" s="8" t="s">
        <v>83</v>
      </c>
      <c r="E34" s="8" t="s">
        <v>41</v>
      </c>
      <c r="F34" s="33"/>
      <c r="H34" s="9" t="s">
        <v>337</v>
      </c>
      <c r="I34" s="43" t="s">
        <v>302</v>
      </c>
      <c r="J34" s="59">
        <v>22</v>
      </c>
      <c r="K34" s="10"/>
      <c r="L34" s="11"/>
    </row>
    <row r="35" spans="2:10" ht="15.75" customHeight="1">
      <c r="B35" s="9" t="s">
        <v>321</v>
      </c>
      <c r="C35" s="10" t="s">
        <v>246</v>
      </c>
      <c r="D35" s="8" t="s">
        <v>84</v>
      </c>
      <c r="E35" s="8"/>
      <c r="F35" s="33"/>
      <c r="H35" s="9" t="s">
        <v>296</v>
      </c>
      <c r="I35" s="43" t="s">
        <v>253</v>
      </c>
      <c r="J35" s="59">
        <v>21</v>
      </c>
    </row>
    <row r="36" spans="2:10" ht="15.75" customHeight="1">
      <c r="B36" s="9" t="s">
        <v>180</v>
      </c>
      <c r="C36" s="10" t="s">
        <v>339</v>
      </c>
      <c r="D36" s="8" t="s">
        <v>85</v>
      </c>
      <c r="E36" s="8"/>
      <c r="F36" s="33"/>
      <c r="H36" s="9" t="s">
        <v>171</v>
      </c>
      <c r="I36" s="43" t="s">
        <v>164</v>
      </c>
      <c r="J36" s="59">
        <v>16</v>
      </c>
    </row>
    <row r="37" spans="6:11" ht="15.75" customHeight="1">
      <c r="F37" s="33"/>
      <c r="H37" s="9" t="s">
        <v>3</v>
      </c>
      <c r="I37" s="43" t="s">
        <v>331</v>
      </c>
      <c r="J37" s="59">
        <v>14</v>
      </c>
      <c r="K37" s="11"/>
    </row>
    <row r="38" spans="1:11" ht="15.75" customHeight="1">
      <c r="A38" s="6" t="s">
        <v>299</v>
      </c>
      <c r="B38" s="9" t="s">
        <v>232</v>
      </c>
      <c r="C38" s="80" t="s">
        <v>86</v>
      </c>
      <c r="D38" s="78" t="s">
        <v>87</v>
      </c>
      <c r="E38" s="79" t="s">
        <v>74</v>
      </c>
      <c r="F38" s="33"/>
      <c r="H38" s="44" t="s">
        <v>300</v>
      </c>
      <c r="I38" s="43" t="s">
        <v>174</v>
      </c>
      <c r="J38" s="59">
        <v>10</v>
      </c>
      <c r="K38" s="11"/>
    </row>
    <row r="39" spans="2:11" ht="15.75" customHeight="1">
      <c r="B39" s="9" t="s">
        <v>321</v>
      </c>
      <c r="C39" s="10" t="s">
        <v>294</v>
      </c>
      <c r="D39" s="8" t="s">
        <v>88</v>
      </c>
      <c r="E39" s="12" t="s">
        <v>89</v>
      </c>
      <c r="F39" s="33"/>
      <c r="H39" s="44" t="s">
        <v>301</v>
      </c>
      <c r="I39" s="43" t="s">
        <v>166</v>
      </c>
      <c r="J39" s="59">
        <v>9</v>
      </c>
      <c r="K39" s="11"/>
    </row>
    <row r="40" spans="2:11" ht="15.75" customHeight="1">
      <c r="B40" s="9" t="s">
        <v>180</v>
      </c>
      <c r="C40" s="10"/>
      <c r="E40" s="11"/>
      <c r="F40" s="33"/>
      <c r="H40" s="44" t="s">
        <v>353</v>
      </c>
      <c r="I40" s="43" t="s">
        <v>329</v>
      </c>
      <c r="J40" s="59">
        <v>8.5</v>
      </c>
      <c r="K40" s="11"/>
    </row>
    <row r="41" spans="2:11" ht="15.75" customHeight="1">
      <c r="B41" s="7"/>
      <c r="C41" s="10"/>
      <c r="E41" s="11"/>
      <c r="F41" s="33"/>
      <c r="H41" s="44" t="s">
        <v>353</v>
      </c>
      <c r="I41" s="43" t="s">
        <v>0</v>
      </c>
      <c r="J41" s="59">
        <v>8.5</v>
      </c>
      <c r="K41" s="11"/>
    </row>
    <row r="42" spans="1:11" ht="15.75" customHeight="1">
      <c r="A42" s="6" t="s">
        <v>320</v>
      </c>
      <c r="B42" s="9" t="s">
        <v>322</v>
      </c>
      <c r="C42" s="10" t="s">
        <v>185</v>
      </c>
      <c r="D42" s="8" t="s">
        <v>90</v>
      </c>
      <c r="E42" s="8" t="s">
        <v>49</v>
      </c>
      <c r="F42" s="11"/>
      <c r="G42" s="10"/>
      <c r="H42" s="44" t="s">
        <v>4</v>
      </c>
      <c r="I42" s="43" t="s">
        <v>168</v>
      </c>
      <c r="J42" s="59">
        <v>7</v>
      </c>
      <c r="K42" s="11"/>
    </row>
    <row r="43" spans="2:11" ht="15.75" customHeight="1">
      <c r="B43" s="9" t="s">
        <v>323</v>
      </c>
      <c r="C43" s="33" t="s">
        <v>174</v>
      </c>
      <c r="D43" s="8" t="s">
        <v>343</v>
      </c>
      <c r="E43" s="8"/>
      <c r="F43" s="11"/>
      <c r="G43" s="10"/>
      <c r="H43" s="44" t="s">
        <v>5</v>
      </c>
      <c r="I43" s="43" t="s">
        <v>169</v>
      </c>
      <c r="J43" s="59">
        <v>6.5</v>
      </c>
      <c r="K43" s="11"/>
    </row>
    <row r="44" spans="2:11" ht="15.75" customHeight="1">
      <c r="B44" s="9" t="s">
        <v>236</v>
      </c>
      <c r="C44" s="10" t="s">
        <v>362</v>
      </c>
      <c r="D44" s="8" t="s">
        <v>343</v>
      </c>
      <c r="E44" s="8"/>
      <c r="F44" s="33"/>
      <c r="H44" s="44" t="s">
        <v>6</v>
      </c>
      <c r="I44" s="43" t="s">
        <v>1</v>
      </c>
      <c r="J44" s="59">
        <v>4</v>
      </c>
      <c r="K44" s="44"/>
    </row>
    <row r="45" spans="3:11" ht="15.75" customHeight="1">
      <c r="C45" s="10"/>
      <c r="E45" s="41"/>
      <c r="F45" s="33"/>
      <c r="G45" s="10"/>
      <c r="H45" s="44" t="s">
        <v>7</v>
      </c>
      <c r="I45" s="43" t="s">
        <v>246</v>
      </c>
      <c r="J45" s="51">
        <v>2.5</v>
      </c>
      <c r="K45" s="44"/>
    </row>
    <row r="46" spans="1:11" ht="15.75" customHeight="1">
      <c r="A46" s="6" t="s">
        <v>324</v>
      </c>
      <c r="B46" s="9" t="s">
        <v>322</v>
      </c>
      <c r="C46" s="10" t="s">
        <v>363</v>
      </c>
      <c r="D46" s="8" t="s">
        <v>91</v>
      </c>
      <c r="E46" s="41" t="s">
        <v>26</v>
      </c>
      <c r="F46" s="33"/>
      <c r="H46" s="44" t="s">
        <v>7</v>
      </c>
      <c r="I46" s="43" t="s">
        <v>2</v>
      </c>
      <c r="J46" s="59">
        <v>2.5</v>
      </c>
      <c r="K46" s="44"/>
    </row>
    <row r="47" spans="2:11" ht="15.75" customHeight="1">
      <c r="B47" s="9" t="s">
        <v>323</v>
      </c>
      <c r="C47" s="10" t="s">
        <v>167</v>
      </c>
      <c r="D47" s="8" t="s">
        <v>92</v>
      </c>
      <c r="E47" s="41" t="s">
        <v>48</v>
      </c>
      <c r="F47" s="33"/>
      <c r="H47" s="44" t="s">
        <v>7</v>
      </c>
      <c r="I47" s="43" t="s">
        <v>243</v>
      </c>
      <c r="J47" s="59">
        <v>2.5</v>
      </c>
      <c r="K47" s="44"/>
    </row>
    <row r="48" spans="2:11" ht="15.75" customHeight="1">
      <c r="B48" s="9" t="s">
        <v>236</v>
      </c>
      <c r="C48" s="10" t="s">
        <v>340</v>
      </c>
      <c r="D48" s="8" t="s">
        <v>343</v>
      </c>
      <c r="E48" s="45"/>
      <c r="F48" s="33"/>
      <c r="G48" s="10"/>
      <c r="H48" s="44" t="s">
        <v>7</v>
      </c>
      <c r="I48" s="43" t="s">
        <v>330</v>
      </c>
      <c r="J48" s="59">
        <v>2.5</v>
      </c>
      <c r="K48" s="44"/>
    </row>
    <row r="49" spans="3:11" ht="15.75" customHeight="1">
      <c r="C49" s="6"/>
      <c r="E49" s="46"/>
      <c r="F49" s="33"/>
      <c r="H49" s="44"/>
      <c r="I49" s="65" t="s">
        <v>8</v>
      </c>
      <c r="J49" s="43"/>
      <c r="K49" s="44"/>
    </row>
    <row r="50" spans="1:6" ht="15.75" customHeight="1">
      <c r="A50" s="6" t="s">
        <v>319</v>
      </c>
      <c r="B50" s="9" t="s">
        <v>322</v>
      </c>
      <c r="C50" s="33" t="s">
        <v>169</v>
      </c>
      <c r="D50" s="8" t="s">
        <v>55</v>
      </c>
      <c r="E50" s="8" t="s">
        <v>54</v>
      </c>
      <c r="F50" s="33"/>
    </row>
    <row r="51" spans="1:11" ht="15.75" customHeight="1">
      <c r="A51" s="69" t="s">
        <v>95</v>
      </c>
      <c r="B51" s="69"/>
      <c r="C51" s="69"/>
      <c r="D51" s="69"/>
      <c r="E51" s="69"/>
      <c r="F51" s="33"/>
      <c r="H51" s="44"/>
      <c r="J51" s="35"/>
      <c r="K51" s="34"/>
    </row>
    <row r="52" spans="1:10" s="34" customFormat="1" ht="15.75" customHeight="1">
      <c r="A52" s="6"/>
      <c r="B52" s="6"/>
      <c r="C52" s="12"/>
      <c r="D52" s="8"/>
      <c r="E52" s="8"/>
      <c r="F52" s="33"/>
      <c r="G52" s="6"/>
      <c r="H52" s="44"/>
      <c r="I52" s="14" t="s">
        <v>325</v>
      </c>
      <c r="J52" s="35"/>
    </row>
    <row r="53" spans="2:10" s="34" customFormat="1" ht="15.75" customHeight="1">
      <c r="B53" s="36" t="s">
        <v>323</v>
      </c>
      <c r="C53" s="33" t="s">
        <v>284</v>
      </c>
      <c r="D53" s="54" t="s">
        <v>53</v>
      </c>
      <c r="E53" s="54" t="s">
        <v>51</v>
      </c>
      <c r="F53" s="52"/>
      <c r="H53" s="37"/>
      <c r="J53" s="58"/>
    </row>
    <row r="54" spans="1:11" ht="15.75" customHeight="1">
      <c r="A54" s="69" t="s">
        <v>96</v>
      </c>
      <c r="B54" s="69"/>
      <c r="C54" s="69"/>
      <c r="D54" s="69"/>
      <c r="E54" s="69"/>
      <c r="F54" s="33"/>
      <c r="H54" s="9" t="s">
        <v>322</v>
      </c>
      <c r="I54" s="82" t="s">
        <v>16</v>
      </c>
      <c r="J54" s="83">
        <v>160.5</v>
      </c>
      <c r="K54" s="51"/>
    </row>
    <row r="55" spans="5:11" ht="15.75" customHeight="1">
      <c r="E55" s="8"/>
      <c r="F55" s="33"/>
      <c r="H55" s="9" t="s">
        <v>323</v>
      </c>
      <c r="I55" s="66" t="s">
        <v>186</v>
      </c>
      <c r="J55" s="40">
        <v>153</v>
      </c>
      <c r="K55" s="51">
        <f>SUM(J55-J54)</f>
        <v>-7.5</v>
      </c>
    </row>
    <row r="56" spans="2:11" ht="15.75" customHeight="1">
      <c r="B56" s="9" t="s">
        <v>236</v>
      </c>
      <c r="C56" s="33" t="s">
        <v>247</v>
      </c>
      <c r="D56" s="8" t="s">
        <v>93</v>
      </c>
      <c r="E56" s="8"/>
      <c r="F56" s="33"/>
      <c r="H56" s="9" t="s">
        <v>236</v>
      </c>
      <c r="I56" s="66" t="s">
        <v>187</v>
      </c>
      <c r="J56" s="40">
        <v>95.5</v>
      </c>
      <c r="K56" s="51">
        <f>SUM(J56-J54)</f>
        <v>-65</v>
      </c>
    </row>
    <row r="57" spans="1:11" ht="15.75" customHeight="1">
      <c r="A57" s="70"/>
      <c r="B57" s="70"/>
      <c r="C57" s="70"/>
      <c r="D57" s="70"/>
      <c r="E57" s="70"/>
      <c r="F57" s="33"/>
      <c r="H57" s="44" t="s">
        <v>350</v>
      </c>
      <c r="I57" s="66" t="s">
        <v>188</v>
      </c>
      <c r="J57" s="40">
        <v>67</v>
      </c>
      <c r="K57" s="51">
        <f>SUM(J57-J54)</f>
        <v>-93.5</v>
      </c>
    </row>
    <row r="58" spans="3:11" ht="15.75" customHeight="1">
      <c r="C58" s="33"/>
      <c r="E58" s="8"/>
      <c r="F58" s="11"/>
      <c r="H58" s="44" t="s">
        <v>240</v>
      </c>
      <c r="I58" s="66" t="s">
        <v>189</v>
      </c>
      <c r="J58" s="40">
        <v>28</v>
      </c>
      <c r="K58" s="51">
        <f>SUM(J58-J54)</f>
        <v>-132.5</v>
      </c>
    </row>
    <row r="59" spans="1:11" ht="15.75" customHeight="1">
      <c r="A59" s="6" t="s">
        <v>238</v>
      </c>
      <c r="B59" s="9" t="s">
        <v>322</v>
      </c>
      <c r="C59" s="80" t="s">
        <v>303</v>
      </c>
      <c r="D59" s="12">
        <v>54.8</v>
      </c>
      <c r="E59" s="11"/>
      <c r="F59" s="11"/>
      <c r="H59" s="44" t="s">
        <v>237</v>
      </c>
      <c r="I59" s="66" t="s">
        <v>190</v>
      </c>
      <c r="J59" s="40">
        <v>77</v>
      </c>
      <c r="K59" s="51">
        <f>SUM(J59-J54)</f>
        <v>-83.5</v>
      </c>
    </row>
    <row r="60" spans="2:11" ht="15.75" customHeight="1">
      <c r="B60" s="9" t="s">
        <v>323</v>
      </c>
      <c r="C60" s="80" t="s">
        <v>166</v>
      </c>
      <c r="D60" s="63">
        <v>55.8</v>
      </c>
      <c r="E60" s="11"/>
      <c r="F60" s="11"/>
      <c r="H60" s="44" t="s">
        <v>308</v>
      </c>
      <c r="I60" s="66" t="s">
        <v>191</v>
      </c>
      <c r="J60" s="40">
        <v>33</v>
      </c>
      <c r="K60" s="51">
        <f>SUM(J60-J54)</f>
        <v>-127.5</v>
      </c>
    </row>
    <row r="61" spans="2:11" ht="15.75" customHeight="1">
      <c r="B61" s="9" t="s">
        <v>236</v>
      </c>
      <c r="C61" s="80" t="s">
        <v>174</v>
      </c>
      <c r="D61" s="12">
        <v>56.7</v>
      </c>
      <c r="E61" s="11"/>
      <c r="H61" s="44" t="s">
        <v>309</v>
      </c>
      <c r="I61" s="66" t="s">
        <v>192</v>
      </c>
      <c r="J61" s="40">
        <v>21</v>
      </c>
      <c r="K61" s="51">
        <f>SUM(J61-J54)</f>
        <v>-139.5</v>
      </c>
    </row>
    <row r="62" spans="2:11" ht="15.75" customHeight="1">
      <c r="B62" s="7" t="s">
        <v>350</v>
      </c>
      <c r="C62" s="80" t="s">
        <v>253</v>
      </c>
      <c r="D62" s="28">
        <v>55.2</v>
      </c>
      <c r="E62" s="27"/>
      <c r="F62" s="11"/>
      <c r="H62" s="44" t="s">
        <v>310</v>
      </c>
      <c r="I62" s="66" t="s">
        <v>193</v>
      </c>
      <c r="J62" s="40">
        <v>57</v>
      </c>
      <c r="K62" s="51">
        <f>SUM(J62-J54)</f>
        <v>-103.5</v>
      </c>
    </row>
    <row r="63" spans="3:11" ht="15.75" customHeight="1">
      <c r="C63" s="10"/>
      <c r="D63" s="78" t="s">
        <v>94</v>
      </c>
      <c r="E63" s="79" t="s">
        <v>74</v>
      </c>
      <c r="F63" s="11"/>
      <c r="H63" s="44" t="s">
        <v>173</v>
      </c>
      <c r="I63" s="66" t="s">
        <v>194</v>
      </c>
      <c r="J63" s="40">
        <v>5</v>
      </c>
      <c r="K63" s="51">
        <f>SUM(J63-J54)</f>
        <v>-155.5</v>
      </c>
    </row>
    <row r="64" spans="8:10" ht="15.75" customHeight="1">
      <c r="H64" s="7"/>
      <c r="I64" s="39"/>
      <c r="J64" s="40"/>
    </row>
    <row r="65" ht="15.75" customHeight="1"/>
    <row r="66" ht="15.75" customHeight="1">
      <c r="F66" s="33"/>
    </row>
    <row r="67" ht="15.75" customHeight="1">
      <c r="F67" s="33"/>
    </row>
    <row r="68" ht="15.75" customHeight="1">
      <c r="F68" s="33"/>
    </row>
    <row r="69" spans="5:10" ht="15.75" customHeight="1">
      <c r="E69" s="8"/>
      <c r="J69" s="8"/>
    </row>
    <row r="70" ht="15.75" customHeight="1"/>
    <row r="71" ht="15.75" customHeight="1"/>
    <row r="72" ht="15.75" customHeight="1">
      <c r="F72" s="33"/>
    </row>
    <row r="73" ht="15.75" customHeight="1">
      <c r="F73" s="33"/>
    </row>
    <row r="74" ht="15.75" customHeight="1">
      <c r="F74" s="33"/>
    </row>
    <row r="75" ht="15.75" customHeight="1"/>
    <row r="76" ht="15.75" customHeight="1"/>
    <row r="77" ht="15.75" customHeight="1"/>
    <row r="80" ht="12.75">
      <c r="C80" s="5"/>
    </row>
    <row r="81" ht="12.75">
      <c r="C81" s="13"/>
    </row>
  </sheetData>
  <sheetProtection selectLockedCells="1" selectUnlockedCells="1"/>
  <mergeCells count="6">
    <mergeCell ref="A51:E51"/>
    <mergeCell ref="A54:E54"/>
    <mergeCell ref="A57:E57"/>
    <mergeCell ref="C22:E22"/>
    <mergeCell ref="C24:E24"/>
    <mergeCell ref="C26:E26"/>
  </mergeCells>
  <printOptions/>
  <pageMargins left="0.7479166666666667" right="0.5" top="1.1076388888888888" bottom="0.5" header="0.5" footer="0.5118055555555555"/>
  <pageSetup fitToHeight="1" fitToWidth="1" horizontalDpi="300" verticalDpi="300" orientation="portrait" pageOrder="overThenDown" scale="67"/>
  <headerFooter alignWithMargins="0">
    <oddHeader>&amp;C&amp;"Arial,Bold"&amp;18CHENGWATANA INVITATIONAL TRACK MEET&amp;14
Friday, April 26, 2019, 4:00
Pine City Boys' Results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Jared Clementson</dc:creator>
  <cp:keywords/>
  <dc:description/>
  <cp:lastModifiedBy>Jared Clementson</cp:lastModifiedBy>
  <cp:lastPrinted>2019-04-26T12:50:37Z</cp:lastPrinted>
  <dcterms:modified xsi:type="dcterms:W3CDTF">2019-04-27T13:24:12Z</dcterms:modified>
  <cp:category/>
  <cp:version/>
  <cp:contentType/>
  <cp:contentStatus/>
</cp:coreProperties>
</file>